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9a556248649ed91/KCCC/"/>
    </mc:Choice>
  </mc:AlternateContent>
  <xr:revisionPtr revIDLastSave="0" documentId="8_{58012842-A7AD-4784-B1E7-B7D5C4624EEE}" xr6:coauthVersionLast="47" xr6:coauthVersionMax="47" xr10:uidLastSave="{00000000-0000-0000-0000-000000000000}"/>
  <bookViews>
    <workbookView xWindow="-108" yWindow="-108" windowWidth="23256" windowHeight="13896" tabRatio="782" xr2:uid="{00000000-000D-0000-FFFF-FFFF00000000}"/>
  </bookViews>
  <sheets>
    <sheet name="Division A" sheetId="8" r:id="rId1"/>
    <sheet name="Division B" sheetId="7" r:id="rId2"/>
    <sheet name="Division C" sheetId="6" r:id="rId3"/>
    <sheet name="Division D" sheetId="5" r:id="rId4"/>
    <sheet name="Division E" sheetId="9" r:id="rId5"/>
    <sheet name="Division F" sheetId="10" r:id="rId6"/>
    <sheet name="Division G" sheetId="11" r:id="rId7"/>
    <sheet name="Division H" sheetId="12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5" i="12" l="1"/>
  <c r="A26" i="12"/>
  <c r="A27" i="12"/>
  <c r="A15" i="8"/>
  <c r="A24" i="12"/>
  <c r="A15" i="12"/>
  <c r="A12" i="12"/>
  <c r="A23" i="11" l="1"/>
  <c r="A22" i="11"/>
  <c r="A21" i="11"/>
  <c r="A20" i="11"/>
  <c r="A19" i="11"/>
  <c r="A18" i="11"/>
  <c r="A17" i="11"/>
  <c r="A16" i="11"/>
  <c r="A15" i="11"/>
  <c r="A14" i="11"/>
  <c r="A13" i="11"/>
  <c r="A12" i="11"/>
  <c r="A11" i="11"/>
  <c r="A10" i="11"/>
  <c r="A9" i="11"/>
  <c r="A8" i="11"/>
  <c r="A7" i="11"/>
  <c r="A6" i="11"/>
  <c r="A5" i="11"/>
  <c r="A23" i="10"/>
  <c r="A22" i="10"/>
  <c r="A21" i="10"/>
  <c r="A20" i="10"/>
  <c r="A19" i="10"/>
  <c r="A18" i="10"/>
  <c r="A17" i="10"/>
  <c r="A16" i="10"/>
  <c r="A15" i="10"/>
  <c r="A14" i="10"/>
  <c r="A13" i="10"/>
  <c r="A12" i="10"/>
  <c r="A11" i="10"/>
  <c r="A10" i="10"/>
  <c r="A9" i="10"/>
  <c r="A8" i="10"/>
  <c r="A7" i="10"/>
  <c r="A6" i="10"/>
  <c r="A5" i="10"/>
  <c r="A23" i="9"/>
  <c r="A19" i="9"/>
  <c r="A17" i="9"/>
  <c r="A21" i="9"/>
  <c r="A12" i="9"/>
  <c r="A8" i="9"/>
  <c r="A14" i="9"/>
  <c r="A11" i="9"/>
  <c r="A5" i="9"/>
  <c r="A20" i="9"/>
  <c r="A22" i="9"/>
  <c r="A4" i="9"/>
  <c r="A6" i="9"/>
  <c r="A13" i="9"/>
  <c r="A16" i="9"/>
  <c r="A15" i="9"/>
  <c r="A9" i="9"/>
  <c r="A18" i="9"/>
  <c r="A7" i="9"/>
  <c r="A20" i="5"/>
  <c r="A12" i="5"/>
  <c r="A4" i="5"/>
  <c r="A7" i="5"/>
  <c r="A6" i="5"/>
  <c r="A8" i="5"/>
  <c r="A13" i="5"/>
  <c r="A18" i="5"/>
  <c r="A14" i="5"/>
  <c r="A17" i="5"/>
  <c r="A11" i="5"/>
  <c r="A10" i="5"/>
  <c r="A21" i="5"/>
  <c r="A16" i="5"/>
  <c r="A22" i="5"/>
  <c r="A5" i="5"/>
  <c r="A9" i="5"/>
  <c r="A19" i="5"/>
  <c r="A18" i="6"/>
  <c r="A13" i="6"/>
  <c r="A14" i="6"/>
  <c r="A11" i="6"/>
  <c r="A20" i="6"/>
  <c r="A16" i="6"/>
  <c r="A17" i="6"/>
  <c r="A6" i="6"/>
  <c r="A9" i="6"/>
  <c r="A10" i="6"/>
  <c r="A4" i="6"/>
  <c r="A7" i="6"/>
  <c r="A8" i="6"/>
  <c r="A15" i="6"/>
  <c r="A19" i="6"/>
  <c r="A16" i="12"/>
  <c r="A17" i="12"/>
  <c r="A8" i="12"/>
  <c r="A22" i="12"/>
  <c r="A21" i="12"/>
  <c r="A23" i="12"/>
  <c r="A11" i="12"/>
  <c r="A7" i="12"/>
  <c r="A20" i="12"/>
  <c r="A9" i="12"/>
  <c r="A19" i="12"/>
  <c r="A6" i="12"/>
  <c r="A5" i="12"/>
  <c r="A14" i="12"/>
  <c r="A10" i="12"/>
  <c r="A13" i="12"/>
  <c r="A4" i="12"/>
  <c r="A18" i="12"/>
  <c r="A4" i="11"/>
  <c r="A4" i="10"/>
  <c r="A10" i="9"/>
  <c r="A9" i="8"/>
  <c r="A12" i="8"/>
  <c r="A4" i="8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3" i="8"/>
  <c r="A8" i="8"/>
  <c r="A11" i="8"/>
  <c r="A6" i="8"/>
  <c r="A10" i="8"/>
  <c r="A5" i="8"/>
  <c r="A14" i="8"/>
  <c r="A12" i="6"/>
  <c r="A4" i="7"/>
  <c r="A5" i="6"/>
  <c r="A7" i="8"/>
  <c r="A15" i="5"/>
</calcChain>
</file>

<file path=xl/sharedStrings.xml><?xml version="1.0" encoding="utf-8"?>
<sst xmlns="http://schemas.openxmlformats.org/spreadsheetml/2006/main" count="178" uniqueCount="157">
  <si>
    <t>Division A</t>
  </si>
  <si>
    <t>Division B</t>
  </si>
  <si>
    <t>Division C</t>
  </si>
  <si>
    <t>Division D</t>
  </si>
  <si>
    <t>Place</t>
  </si>
  <si>
    <t>Company</t>
  </si>
  <si>
    <t>Points</t>
  </si>
  <si>
    <t>Burns &amp; McDonnell</t>
  </si>
  <si>
    <t>Black &amp; Veatch</t>
  </si>
  <si>
    <t>Fike Corporation</t>
  </si>
  <si>
    <t>P1 Group, Inc.</t>
  </si>
  <si>
    <t>HDR</t>
  </si>
  <si>
    <t>Populous</t>
  </si>
  <si>
    <t>McCownGordon Construction</t>
  </si>
  <si>
    <t>City of Shawnee</t>
  </si>
  <si>
    <t>City of Kansas City, Missouri</t>
  </si>
  <si>
    <t>SelectQuote Insurance Services</t>
  </si>
  <si>
    <t>Community Blood Center</t>
  </si>
  <si>
    <t>JCPRD</t>
  </si>
  <si>
    <t>MRIGlobal</t>
  </si>
  <si>
    <t>Intrepid Direct Insurance</t>
  </si>
  <si>
    <t>TreviPay</t>
  </si>
  <si>
    <t>American Century Investments</t>
  </si>
  <si>
    <t>Commerce Bank</t>
  </si>
  <si>
    <t xml:space="preserve">Garmin </t>
  </si>
  <si>
    <t>Kansas City VA Medical Center</t>
  </si>
  <si>
    <t>Kiewit</t>
  </si>
  <si>
    <t xml:space="preserve">UMB </t>
  </si>
  <si>
    <t>Netsmart</t>
  </si>
  <si>
    <t>Huhtamaki, Inc.</t>
  </si>
  <si>
    <t>nbkc bank</t>
  </si>
  <si>
    <t>Stowers Institute for Medical Research</t>
  </si>
  <si>
    <t>Cornerstones of Care</t>
  </si>
  <si>
    <t>MilliporeSigma</t>
  </si>
  <si>
    <t>Swiss Re</t>
  </si>
  <si>
    <t>Cboe Global Markets</t>
  </si>
  <si>
    <t>Design Resources, Inc</t>
  </si>
  <si>
    <t>Dimensional Innovations</t>
  </si>
  <si>
    <t>Kansas City University</t>
  </si>
  <si>
    <t>Mars Petcare</t>
  </si>
  <si>
    <t>Russell Stover Chocolates</t>
  </si>
  <si>
    <t xml:space="preserve">Ad Astra </t>
  </si>
  <si>
    <t xml:space="preserve">Grundfos </t>
  </si>
  <si>
    <t>New York Life Insurance Co</t>
  </si>
  <si>
    <t>PayIt</t>
  </si>
  <si>
    <t>Division G</t>
  </si>
  <si>
    <t>Division F</t>
  </si>
  <si>
    <t>Division E</t>
  </si>
  <si>
    <t>Division H</t>
  </si>
  <si>
    <t>Federal Reserve Bank of Kansas City</t>
  </si>
  <si>
    <t>Custom Truck One Source</t>
  </si>
  <si>
    <t>H&amp;R Block</t>
  </si>
  <si>
    <t>WellSky</t>
  </si>
  <si>
    <t>GENESYS Systems Integrator</t>
  </si>
  <si>
    <t>The Scoular Company</t>
  </si>
  <si>
    <t>Walz Tetrick Advertising</t>
  </si>
  <si>
    <t>AMC Theatres</t>
  </si>
  <si>
    <t>Bayer</t>
  </si>
  <si>
    <t>BlueScope Buildings</t>
  </si>
  <si>
    <t>DH Pace</t>
  </si>
  <si>
    <t>Edward Jones</t>
  </si>
  <si>
    <t>HNTB Corporation</t>
  </si>
  <si>
    <t>JE Dunn Construction</t>
  </si>
  <si>
    <t>NAIC &amp; NIPR</t>
  </si>
  <si>
    <t>PNC Bank</t>
  </si>
  <si>
    <t>T-Mobile</t>
  </si>
  <si>
    <t>CPKC</t>
  </si>
  <si>
    <t>Creative Planning</t>
  </si>
  <si>
    <t>Empower</t>
  </si>
  <si>
    <t>TVH Parts</t>
  </si>
  <si>
    <t>Americo Life</t>
  </si>
  <si>
    <t>Engineered Air</t>
  </si>
  <si>
    <t>Security Benefit</t>
  </si>
  <si>
    <t>Sioux Chief Manufacturing Inc.</t>
  </si>
  <si>
    <t>Kansas City Chiefs Football Club</t>
  </si>
  <si>
    <t>Southwind Management</t>
  </si>
  <si>
    <t>Labconco Corp</t>
  </si>
  <si>
    <t>U.S. Engineering</t>
  </si>
  <si>
    <t>Athletico Physical Therapy</t>
  </si>
  <si>
    <t>KCTV5</t>
  </si>
  <si>
    <t>Ruskin Company</t>
  </si>
  <si>
    <t>Thornton Tomasetti &amp; ME Engineers</t>
  </si>
  <si>
    <t>Kansas City National Security Campus</t>
  </si>
  <si>
    <t>Hills Pet Nutrition</t>
  </si>
  <si>
    <t>Deloitte LLP</t>
  </si>
  <si>
    <t>Kansas City Life Insurance Company</t>
  </si>
  <si>
    <t>U.S. Army Corps of Engineers</t>
  </si>
  <si>
    <t>Waterone</t>
  </si>
  <si>
    <t>Zurich Insurance Group</t>
  </si>
  <si>
    <t>Trane Kansas City</t>
  </si>
  <si>
    <t>Continental Disc Corporation</t>
  </si>
  <si>
    <t>KC Power Pack</t>
  </si>
  <si>
    <t>Optiv Security</t>
  </si>
  <si>
    <t>QTS Data Centers</t>
  </si>
  <si>
    <t>Rally House</t>
  </si>
  <si>
    <t xml:space="preserve">RubinBrown, LLP </t>
  </si>
  <si>
    <t>Spotlight Analyst Relations</t>
  </si>
  <si>
    <t>Sunflower Medical Group</t>
  </si>
  <si>
    <t xml:space="preserve">Veterans United Home Loans </t>
  </si>
  <si>
    <t>WSP + POWER Engineers</t>
  </si>
  <si>
    <t>Children's Mercy</t>
  </si>
  <si>
    <t>Johnson County Government</t>
  </si>
  <si>
    <t>Associated Wholesale Grocers</t>
  </si>
  <si>
    <t>FTI - Faith Technologies</t>
  </si>
  <si>
    <t>Hallmark Cards</t>
  </si>
  <si>
    <t>Johnson County Community College</t>
  </si>
  <si>
    <t>Panasonic Energy</t>
  </si>
  <si>
    <t>GEHA</t>
  </si>
  <si>
    <t>Henderson Engineers</t>
  </si>
  <si>
    <t xml:space="preserve">Helzberg </t>
  </si>
  <si>
    <t>SPX Cooling Technologies, Inc.</t>
  </si>
  <si>
    <t>Travelers</t>
  </si>
  <si>
    <t>Automatic Systems Inc.</t>
  </si>
  <si>
    <t>Forvis Mazars</t>
  </si>
  <si>
    <t>National Beef Packing Company</t>
  </si>
  <si>
    <t>Pembroke Hill School</t>
  </si>
  <si>
    <t>BRR Architecture</t>
  </si>
  <si>
    <t>DEMDACO</t>
  </si>
  <si>
    <t>DM Injury Law</t>
  </si>
  <si>
    <t>Excelligence Learning Corporation</t>
  </si>
  <si>
    <t>Garver/Bungii/Russell</t>
  </si>
  <si>
    <t xml:space="preserve">Grant Thornton LLP </t>
  </si>
  <si>
    <t>IPFS</t>
  </si>
  <si>
    <t>KU Endowment</t>
  </si>
  <si>
    <t>PricewaterhouseCoopers LLP</t>
  </si>
  <si>
    <t>Propio</t>
  </si>
  <si>
    <t>ELANCO</t>
  </si>
  <si>
    <t>Engineering Outlaws</t>
  </si>
  <si>
    <t>GFT</t>
  </si>
  <si>
    <t xml:space="preserve">IMA </t>
  </si>
  <si>
    <t>Marvin</t>
  </si>
  <si>
    <t>SparkChange LLC</t>
  </si>
  <si>
    <t>Springline Advisory</t>
  </si>
  <si>
    <t>AgriSompo Total</t>
  </si>
  <si>
    <t>Aton Health Total</t>
  </si>
  <si>
    <t>Benesch Total</t>
  </si>
  <si>
    <t>Caliber Financial Services Total</t>
  </si>
  <si>
    <t>Capgemini Total</t>
  </si>
  <si>
    <t>CDM Smith Total</t>
  </si>
  <si>
    <t>Copaken Brooks Total</t>
  </si>
  <si>
    <t>F.I.T Muscle &amp; Joint Clinic Total</t>
  </si>
  <si>
    <t>KC Underdogs Total</t>
  </si>
  <si>
    <t>Keen Wealth Advisors Total</t>
  </si>
  <si>
    <t>Multi Service Fuel Card Total</t>
  </si>
  <si>
    <t>Newkirk Novak Construction Partners Total</t>
  </si>
  <si>
    <t>NSPJ Architects Total</t>
  </si>
  <si>
    <t>NSPJ+Imprint Total</t>
  </si>
  <si>
    <t>Omaha Track Equipment Total</t>
  </si>
  <si>
    <t>Quanta Infrastructure Solutions Group (QISG) Total</t>
  </si>
  <si>
    <t>Regal Distributing Total</t>
  </si>
  <si>
    <t>Rose Paving LLC Total</t>
  </si>
  <si>
    <t>Schutte Lumber Company Total</t>
  </si>
  <si>
    <t>Sosland Companies, Inc. Total</t>
  </si>
  <si>
    <t>Southern Star Central Gas Pipeline, Inc Total</t>
  </si>
  <si>
    <t>Superior Electrical Construction Total</t>
  </si>
  <si>
    <t>Trimont Total</t>
  </si>
  <si>
    <t>Valorem Reply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</si>
</sst>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_)"/>
    <numFmt numFmtId="165" formatCode="0.0_)"/>
    <numFmt numFmtId="166" formatCode="#,##0.0"/>
    <numFmt numFmtId="167" formatCode="0.0"/>
  </numFmts>
  <fonts count="4" x14ac:knownFonts="1">
    <font>
      <sz val="10"/>
      <name val="Arial"/>
    </font>
    <font>
      <sz val="9"/>
      <name val="Cambria"/>
      <family val="1"/>
      <scheme val="major"/>
    </font>
    <font>
      <b/>
      <sz val="9"/>
      <name val="Cambria"/>
      <family val="1"/>
      <scheme val="major"/>
    </font>
    <font>
      <sz val="9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/>
    <xf numFmtId="0" fontId="2" fillId="0" borderId="0" xfId="0" applyFont="1"/>
    <xf numFmtId="165" fontId="1" fillId="0" borderId="0" xfId="0" applyNumberFormat="1" applyFont="1"/>
    <xf numFmtId="0" fontId="1" fillId="0" borderId="0" xfId="0" applyFont="1"/>
    <xf numFmtId="165" fontId="1" fillId="0" borderId="0" xfId="0" applyNumberFormat="1" applyFont="1" applyAlignment="1">
      <alignment horizontal="center"/>
    </xf>
    <xf numFmtId="166" fontId="1" fillId="0" borderId="0" xfId="0" applyNumberFormat="1" applyFont="1"/>
    <xf numFmtId="166" fontId="1" fillId="0" borderId="0" xfId="0" applyNumberFormat="1" applyFont="1" applyAlignment="1">
      <alignment horizontal="center"/>
    </xf>
    <xf numFmtId="167" fontId="3" fillId="0" borderId="0" xfId="0" applyNumberFormat="1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"/>
  <sheetViews>
    <sheetView tabSelected="1" workbookViewId="0"/>
  </sheetViews>
  <sheetFormatPr defaultColWidth="9.109375" defaultRowHeight="11.4" x14ac:dyDescent="0.2"/>
  <cols>
    <col min="1" max="1" width="4.88671875" style="1" bestFit="1" customWidth="1"/>
    <col min="2" max="2" width="29.6640625" style="4" bestFit="1" customWidth="1"/>
    <col min="3" max="3" width="5.88671875" style="6" bestFit="1" customWidth="1"/>
    <col min="4" max="16384" width="9.109375" style="4"/>
  </cols>
  <sheetData>
    <row r="1" spans="1:4" x14ac:dyDescent="0.2">
      <c r="B1" s="2" t="s">
        <v>0</v>
      </c>
    </row>
    <row r="3" spans="1:4" x14ac:dyDescent="0.2">
      <c r="A3" s="1" t="s">
        <v>4</v>
      </c>
      <c r="B3" s="4" t="s">
        <v>5</v>
      </c>
      <c r="C3" s="7" t="s">
        <v>6</v>
      </c>
    </row>
    <row r="4" spans="1:4" x14ac:dyDescent="0.2">
      <c r="A4" s="1">
        <f t="shared" ref="A4:A15" si="0">RANK(C4,C:C,0)</f>
        <v>1</v>
      </c>
      <c r="B4" s="9" t="s">
        <v>24</v>
      </c>
      <c r="C4" s="8">
        <v>246</v>
      </c>
    </row>
    <row r="5" spans="1:4" x14ac:dyDescent="0.2">
      <c r="A5" s="1">
        <f t="shared" si="0"/>
        <v>2</v>
      </c>
      <c r="B5" s="9" t="s">
        <v>26</v>
      </c>
      <c r="C5" s="8">
        <v>183.5</v>
      </c>
    </row>
    <row r="6" spans="1:4" x14ac:dyDescent="0.2">
      <c r="A6" s="1">
        <f t="shared" si="0"/>
        <v>3</v>
      </c>
      <c r="B6" s="9" t="s">
        <v>7</v>
      </c>
      <c r="C6" s="8">
        <v>159.5</v>
      </c>
      <c r="D6" s="6"/>
    </row>
    <row r="7" spans="1:4" x14ac:dyDescent="0.2">
      <c r="A7" s="1">
        <f t="shared" si="0"/>
        <v>4</v>
      </c>
      <c r="B7" s="9" t="s">
        <v>82</v>
      </c>
      <c r="C7" s="8">
        <v>157.5</v>
      </c>
    </row>
    <row r="8" spans="1:4" x14ac:dyDescent="0.2">
      <c r="A8" s="1">
        <f t="shared" si="0"/>
        <v>5</v>
      </c>
      <c r="B8" s="9" t="s">
        <v>100</v>
      </c>
      <c r="C8" s="8">
        <v>137.5</v>
      </c>
      <c r="D8" s="6"/>
    </row>
    <row r="9" spans="1:4" x14ac:dyDescent="0.2">
      <c r="A9" s="1">
        <f t="shared" si="0"/>
        <v>6</v>
      </c>
      <c r="B9" s="9" t="s">
        <v>8</v>
      </c>
      <c r="C9" s="8">
        <v>128</v>
      </c>
    </row>
    <row r="10" spans="1:4" x14ac:dyDescent="0.2">
      <c r="A10" s="1">
        <f t="shared" si="0"/>
        <v>7</v>
      </c>
      <c r="B10" s="9" t="s">
        <v>15</v>
      </c>
      <c r="C10" s="8">
        <v>124</v>
      </c>
    </row>
    <row r="11" spans="1:4" x14ac:dyDescent="0.2">
      <c r="A11" s="1">
        <f t="shared" si="0"/>
        <v>8</v>
      </c>
      <c r="B11" s="9" t="s">
        <v>65</v>
      </c>
      <c r="C11" s="8">
        <v>117.5</v>
      </c>
    </row>
    <row r="12" spans="1:4" x14ac:dyDescent="0.2">
      <c r="A12" s="1">
        <f t="shared" si="0"/>
        <v>9</v>
      </c>
      <c r="B12" s="9" t="s">
        <v>23</v>
      </c>
      <c r="C12" s="8">
        <v>87.5</v>
      </c>
    </row>
    <row r="13" spans="1:4" x14ac:dyDescent="0.2">
      <c r="A13" s="1">
        <f t="shared" si="0"/>
        <v>10</v>
      </c>
      <c r="B13" s="9" t="s">
        <v>101</v>
      </c>
      <c r="C13" s="8">
        <v>74</v>
      </c>
    </row>
    <row r="14" spans="1:4" x14ac:dyDescent="0.2">
      <c r="A14" s="1">
        <f t="shared" si="0"/>
        <v>11</v>
      </c>
      <c r="B14" s="9" t="s">
        <v>27</v>
      </c>
      <c r="C14" s="8">
        <v>72</v>
      </c>
    </row>
    <row r="15" spans="1:4" x14ac:dyDescent="0.2">
      <c r="A15" s="1">
        <f t="shared" si="0"/>
        <v>12</v>
      </c>
      <c r="B15" s="9" t="s">
        <v>25</v>
      </c>
      <c r="C15" s="8">
        <v>39</v>
      </c>
    </row>
  </sheetData>
  <sortState xmlns:xlrd2="http://schemas.microsoft.com/office/spreadsheetml/2017/richdata2" ref="B4:C15">
    <sortCondition descending="1" ref="C4:C15"/>
  </sortState>
  <phoneticPr fontId="0" type="noConversion"/>
  <pageMargins left="0.75" right="0.75" top="1" bottom="1" header="0.5" footer="0.5"/>
  <pageSetup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/>
  </sheetViews>
  <sheetFormatPr defaultColWidth="9.109375" defaultRowHeight="11.4" x14ac:dyDescent="0.2"/>
  <cols>
    <col min="1" max="1" width="4.88671875" style="4" bestFit="1" customWidth="1"/>
    <col min="2" max="2" width="28.44140625" style="4" bestFit="1" customWidth="1"/>
    <col min="3" max="3" width="5.5546875" style="3" bestFit="1" customWidth="1"/>
    <col min="4" max="16384" width="9.109375" style="4"/>
  </cols>
  <sheetData>
    <row r="1" spans="1:4" x14ac:dyDescent="0.2">
      <c r="B1" s="2" t="s">
        <v>1</v>
      </c>
    </row>
    <row r="3" spans="1:4" x14ac:dyDescent="0.2">
      <c r="A3" s="4" t="s">
        <v>4</v>
      </c>
      <c r="B3" s="4" t="s">
        <v>5</v>
      </c>
      <c r="C3" s="5" t="s">
        <v>6</v>
      </c>
    </row>
    <row r="4" spans="1:4" x14ac:dyDescent="0.2">
      <c r="A4" s="1">
        <f t="shared" ref="A4:A17" si="0">RANK(C4,C:C,0)</f>
        <v>1</v>
      </c>
      <c r="B4" s="9" t="s">
        <v>67</v>
      </c>
      <c r="C4" s="8">
        <v>215</v>
      </c>
    </row>
    <row r="5" spans="1:4" x14ac:dyDescent="0.2">
      <c r="A5" s="1">
        <f t="shared" si="0"/>
        <v>2</v>
      </c>
      <c r="B5" s="9" t="s">
        <v>49</v>
      </c>
      <c r="C5" s="8">
        <v>170.5</v>
      </c>
    </row>
    <row r="6" spans="1:4" x14ac:dyDescent="0.2">
      <c r="A6" s="1">
        <f t="shared" si="0"/>
        <v>3</v>
      </c>
      <c r="B6" s="9" t="s">
        <v>62</v>
      </c>
      <c r="C6" s="8">
        <v>162</v>
      </c>
    </row>
    <row r="7" spans="1:4" x14ac:dyDescent="0.2">
      <c r="A7" s="1">
        <f t="shared" si="0"/>
        <v>4</v>
      </c>
      <c r="B7" s="9" t="s">
        <v>16</v>
      </c>
      <c r="C7" s="8">
        <v>151</v>
      </c>
    </row>
    <row r="8" spans="1:4" x14ac:dyDescent="0.2">
      <c r="A8" s="1">
        <f t="shared" si="0"/>
        <v>5</v>
      </c>
      <c r="B8" s="9" t="s">
        <v>59</v>
      </c>
      <c r="C8" s="8">
        <v>140.5</v>
      </c>
      <c r="D8" s="6"/>
    </row>
    <row r="9" spans="1:4" x14ac:dyDescent="0.2">
      <c r="A9" s="1">
        <f t="shared" si="0"/>
        <v>6</v>
      </c>
      <c r="B9" s="9" t="s">
        <v>22</v>
      </c>
      <c r="C9" s="8">
        <v>138</v>
      </c>
    </row>
    <row r="10" spans="1:4" x14ac:dyDescent="0.2">
      <c r="A10" s="1">
        <f t="shared" si="0"/>
        <v>7</v>
      </c>
      <c r="B10" s="9" t="s">
        <v>102</v>
      </c>
      <c r="C10" s="8">
        <v>87.5</v>
      </c>
    </row>
    <row r="11" spans="1:4" x14ac:dyDescent="0.2">
      <c r="A11" s="1">
        <f t="shared" si="0"/>
        <v>8</v>
      </c>
      <c r="B11" s="9" t="s">
        <v>28</v>
      </c>
      <c r="C11" s="8">
        <v>87</v>
      </c>
    </row>
    <row r="12" spans="1:4" x14ac:dyDescent="0.2">
      <c r="A12" s="1">
        <f t="shared" si="0"/>
        <v>9</v>
      </c>
      <c r="B12" s="9" t="s">
        <v>50</v>
      </c>
      <c r="C12" s="8">
        <v>76.5</v>
      </c>
    </row>
    <row r="13" spans="1:4" x14ac:dyDescent="0.2">
      <c r="A13" s="1">
        <f t="shared" si="0"/>
        <v>10</v>
      </c>
      <c r="B13" s="9" t="s">
        <v>104</v>
      </c>
      <c r="C13" s="8">
        <v>64</v>
      </c>
    </row>
    <row r="14" spans="1:4" x14ac:dyDescent="0.2">
      <c r="A14" s="1">
        <f t="shared" si="0"/>
        <v>11</v>
      </c>
      <c r="B14" s="9" t="s">
        <v>105</v>
      </c>
      <c r="C14" s="8">
        <v>52</v>
      </c>
    </row>
    <row r="15" spans="1:4" x14ac:dyDescent="0.2">
      <c r="A15" s="1">
        <f t="shared" si="0"/>
        <v>12</v>
      </c>
      <c r="B15" s="9" t="s">
        <v>51</v>
      </c>
      <c r="C15" s="8">
        <v>49</v>
      </c>
    </row>
    <row r="16" spans="1:4" x14ac:dyDescent="0.2">
      <c r="A16" s="1">
        <f t="shared" si="0"/>
        <v>13</v>
      </c>
      <c r="B16" s="9" t="s">
        <v>106</v>
      </c>
      <c r="C16" s="8">
        <v>41</v>
      </c>
    </row>
    <row r="17" spans="1:3" x14ac:dyDescent="0.2">
      <c r="A17" s="1">
        <f t="shared" si="0"/>
        <v>14</v>
      </c>
      <c r="B17" s="9" t="s">
        <v>103</v>
      </c>
      <c r="C17" s="8">
        <v>31</v>
      </c>
    </row>
  </sheetData>
  <sortState xmlns:xlrd2="http://schemas.microsoft.com/office/spreadsheetml/2017/richdata2" ref="B4:C17">
    <sortCondition descending="1" ref="C4:C17"/>
  </sortState>
  <phoneticPr fontId="0" type="noConversion"/>
  <pageMargins left="0.75" right="0.75" top="1" bottom="1" header="0.5" footer="0.5"/>
  <pageSetup orientation="portrait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0"/>
  <sheetViews>
    <sheetView workbookViewId="0"/>
  </sheetViews>
  <sheetFormatPr defaultColWidth="9.109375" defaultRowHeight="11.4" x14ac:dyDescent="0.2"/>
  <cols>
    <col min="1" max="1" width="4.88671875" style="4" bestFit="1" customWidth="1"/>
    <col min="2" max="2" width="30.109375" style="4" bestFit="1" customWidth="1"/>
    <col min="3" max="3" width="5.5546875" style="3" bestFit="1" customWidth="1"/>
    <col min="4" max="16384" width="9.109375" style="4"/>
  </cols>
  <sheetData>
    <row r="1" spans="1:3" x14ac:dyDescent="0.2">
      <c r="B1" s="2" t="s">
        <v>2</v>
      </c>
    </row>
    <row r="3" spans="1:3" x14ac:dyDescent="0.2">
      <c r="A3" s="4" t="s">
        <v>4</v>
      </c>
      <c r="B3" s="4" t="s">
        <v>5</v>
      </c>
      <c r="C3" s="5" t="s">
        <v>6</v>
      </c>
    </row>
    <row r="4" spans="1:3" x14ac:dyDescent="0.2">
      <c r="A4" s="1">
        <f t="shared" ref="A4:A20" si="0">RANK(C4,C:C,0)</f>
        <v>1</v>
      </c>
      <c r="B4" s="9" t="s">
        <v>52</v>
      </c>
      <c r="C4" s="8">
        <v>175</v>
      </c>
    </row>
    <row r="5" spans="1:3" x14ac:dyDescent="0.2">
      <c r="A5" s="1">
        <f t="shared" si="0"/>
        <v>2</v>
      </c>
      <c r="B5" s="9" t="s">
        <v>63</v>
      </c>
      <c r="C5" s="8">
        <v>167</v>
      </c>
    </row>
    <row r="6" spans="1:3" x14ac:dyDescent="0.2">
      <c r="A6" s="1">
        <f t="shared" si="0"/>
        <v>3</v>
      </c>
      <c r="B6" s="9" t="s">
        <v>56</v>
      </c>
      <c r="C6" s="8">
        <v>163.5</v>
      </c>
    </row>
    <row r="7" spans="1:3" x14ac:dyDescent="0.2">
      <c r="A7" s="1">
        <f t="shared" si="0"/>
        <v>4</v>
      </c>
      <c r="B7" s="9" t="s">
        <v>66</v>
      </c>
      <c r="C7" s="8">
        <v>142.5</v>
      </c>
    </row>
    <row r="8" spans="1:3" x14ac:dyDescent="0.2">
      <c r="A8" s="1">
        <f t="shared" si="0"/>
        <v>5</v>
      </c>
      <c r="B8" s="9" t="s">
        <v>61</v>
      </c>
      <c r="C8" s="8">
        <v>126.5</v>
      </c>
    </row>
    <row r="9" spans="1:3" x14ac:dyDescent="0.2">
      <c r="A9" s="1">
        <f t="shared" si="0"/>
        <v>6</v>
      </c>
      <c r="B9" s="9" t="s">
        <v>108</v>
      </c>
      <c r="C9" s="8">
        <v>117</v>
      </c>
    </row>
    <row r="10" spans="1:3" x14ac:dyDescent="0.2">
      <c r="A10" s="1">
        <f t="shared" si="0"/>
        <v>7</v>
      </c>
      <c r="B10" s="9" t="s">
        <v>70</v>
      </c>
      <c r="C10" s="8">
        <v>97</v>
      </c>
    </row>
    <row r="11" spans="1:3" x14ac:dyDescent="0.2">
      <c r="A11" s="1">
        <f t="shared" si="0"/>
        <v>8</v>
      </c>
      <c r="B11" s="9" t="s">
        <v>64</v>
      </c>
      <c r="C11" s="8">
        <v>78</v>
      </c>
    </row>
    <row r="12" spans="1:3" x14ac:dyDescent="0.2">
      <c r="A12" s="1">
        <f t="shared" si="0"/>
        <v>9</v>
      </c>
      <c r="B12" s="9" t="s">
        <v>107</v>
      </c>
      <c r="C12" s="8">
        <v>67</v>
      </c>
    </row>
    <row r="13" spans="1:3" x14ac:dyDescent="0.2">
      <c r="A13" s="1">
        <f t="shared" si="0"/>
        <v>10</v>
      </c>
      <c r="B13" s="9" t="s">
        <v>73</v>
      </c>
      <c r="C13" s="8">
        <v>58</v>
      </c>
    </row>
    <row r="14" spans="1:3" x14ac:dyDescent="0.2">
      <c r="A14" s="1">
        <f t="shared" si="0"/>
        <v>11</v>
      </c>
      <c r="B14" s="9" t="s">
        <v>58</v>
      </c>
      <c r="C14" s="8">
        <v>57</v>
      </c>
    </row>
    <row r="15" spans="1:3" x14ac:dyDescent="0.2">
      <c r="A15" s="1">
        <f t="shared" si="0"/>
        <v>12</v>
      </c>
      <c r="B15" s="9" t="s">
        <v>68</v>
      </c>
      <c r="C15" s="8">
        <v>52</v>
      </c>
    </row>
    <row r="16" spans="1:3" x14ac:dyDescent="0.2">
      <c r="A16" s="1">
        <f t="shared" si="0"/>
        <v>13</v>
      </c>
      <c r="B16" s="9" t="s">
        <v>69</v>
      </c>
      <c r="C16" s="8">
        <v>46.5</v>
      </c>
    </row>
    <row r="17" spans="1:3" x14ac:dyDescent="0.2">
      <c r="A17" s="1">
        <f t="shared" si="0"/>
        <v>14</v>
      </c>
      <c r="B17" s="9" t="s">
        <v>57</v>
      </c>
      <c r="C17" s="8">
        <v>44</v>
      </c>
    </row>
    <row r="18" spans="1:3" x14ac:dyDescent="0.2">
      <c r="A18" s="1">
        <f t="shared" si="0"/>
        <v>15</v>
      </c>
      <c r="B18" s="9" t="s">
        <v>60</v>
      </c>
      <c r="C18" s="8">
        <v>42</v>
      </c>
    </row>
    <row r="19" spans="1:3" x14ac:dyDescent="0.2">
      <c r="A19" s="1">
        <f t="shared" si="0"/>
        <v>16</v>
      </c>
      <c r="B19" s="9" t="s">
        <v>32</v>
      </c>
      <c r="C19" s="8">
        <v>27</v>
      </c>
    </row>
    <row r="20" spans="1:3" x14ac:dyDescent="0.2">
      <c r="A20" s="1">
        <f t="shared" si="0"/>
        <v>17</v>
      </c>
      <c r="B20" s="9" t="s">
        <v>31</v>
      </c>
      <c r="C20" s="8">
        <v>3</v>
      </c>
    </row>
  </sheetData>
  <sortState xmlns:xlrd2="http://schemas.microsoft.com/office/spreadsheetml/2017/richdata2" ref="B4:C20">
    <sortCondition descending="1" ref="C4:C20"/>
  </sortState>
  <phoneticPr fontId="0" type="noConversion"/>
  <pageMargins left="0.75" right="0.75" top="1" bottom="1" header="0.5" footer="0.5"/>
  <pageSetup orientation="portrait" horizontalDpi="4294967293" vertic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2"/>
  <sheetViews>
    <sheetView workbookViewId="0"/>
  </sheetViews>
  <sheetFormatPr defaultColWidth="9.109375" defaultRowHeight="11.4" x14ac:dyDescent="0.2"/>
  <cols>
    <col min="1" max="1" width="4.88671875" style="4" bestFit="1" customWidth="1"/>
    <col min="2" max="2" width="28.5546875" style="4" bestFit="1" customWidth="1"/>
    <col min="3" max="3" width="5.5546875" style="3" bestFit="1" customWidth="1"/>
    <col min="4" max="16384" width="9.109375" style="4"/>
  </cols>
  <sheetData>
    <row r="1" spans="1:3" x14ac:dyDescent="0.2">
      <c r="B1" s="2" t="s">
        <v>3</v>
      </c>
    </row>
    <row r="3" spans="1:3" x14ac:dyDescent="0.2">
      <c r="A3" s="4" t="s">
        <v>4</v>
      </c>
      <c r="B3" s="4" t="s">
        <v>5</v>
      </c>
      <c r="C3" s="5" t="s">
        <v>6</v>
      </c>
    </row>
    <row r="4" spans="1:3" x14ac:dyDescent="0.2">
      <c r="A4" s="1">
        <f t="shared" ref="A4:A22" si="0">RANK(C4,C:C,0)</f>
        <v>1</v>
      </c>
      <c r="B4" s="9" t="s">
        <v>98</v>
      </c>
      <c r="C4" s="8">
        <v>175</v>
      </c>
    </row>
    <row r="5" spans="1:3" x14ac:dyDescent="0.2">
      <c r="A5" s="1">
        <f t="shared" si="0"/>
        <v>2</v>
      </c>
      <c r="B5" s="9" t="s">
        <v>30</v>
      </c>
      <c r="C5" s="8">
        <v>168</v>
      </c>
    </row>
    <row r="6" spans="1:3" x14ac:dyDescent="0.2">
      <c r="A6" s="1">
        <f t="shared" si="0"/>
        <v>3</v>
      </c>
      <c r="B6" s="9" t="s">
        <v>12</v>
      </c>
      <c r="C6" s="8">
        <v>166</v>
      </c>
    </row>
    <row r="7" spans="1:3" x14ac:dyDescent="0.2">
      <c r="A7" s="1">
        <f t="shared" si="0"/>
        <v>4</v>
      </c>
      <c r="B7" s="9" t="s">
        <v>86</v>
      </c>
      <c r="C7" s="8">
        <v>147.5</v>
      </c>
    </row>
    <row r="8" spans="1:3" x14ac:dyDescent="0.2">
      <c r="A8" s="1">
        <f t="shared" si="0"/>
        <v>5</v>
      </c>
      <c r="B8" s="9" t="s">
        <v>13</v>
      </c>
      <c r="C8" s="8">
        <v>145</v>
      </c>
    </row>
    <row r="9" spans="1:3" x14ac:dyDescent="0.2">
      <c r="A9" s="1">
        <f t="shared" si="0"/>
        <v>6</v>
      </c>
      <c r="B9" s="9" t="s">
        <v>87</v>
      </c>
      <c r="C9" s="8">
        <v>103</v>
      </c>
    </row>
    <row r="10" spans="1:3" x14ac:dyDescent="0.2">
      <c r="A10" s="1">
        <f t="shared" si="0"/>
        <v>7</v>
      </c>
      <c r="B10" s="9" t="s">
        <v>29</v>
      </c>
      <c r="C10" s="8">
        <v>93</v>
      </c>
    </row>
    <row r="11" spans="1:3" x14ac:dyDescent="0.2">
      <c r="A11" s="1">
        <f t="shared" si="0"/>
        <v>8</v>
      </c>
      <c r="B11" s="9" t="s">
        <v>18</v>
      </c>
      <c r="C11" s="8">
        <v>86</v>
      </c>
    </row>
    <row r="12" spans="1:3" x14ac:dyDescent="0.2">
      <c r="A12" s="1">
        <f t="shared" si="0"/>
        <v>9</v>
      </c>
      <c r="B12" s="9" t="s">
        <v>14</v>
      </c>
      <c r="C12" s="8">
        <v>83</v>
      </c>
    </row>
    <row r="13" spans="1:3" x14ac:dyDescent="0.2">
      <c r="A13" s="1">
        <f t="shared" si="0"/>
        <v>10</v>
      </c>
      <c r="B13" s="9" t="s">
        <v>34</v>
      </c>
      <c r="C13" s="8">
        <v>69.5</v>
      </c>
    </row>
    <row r="14" spans="1:3" x14ac:dyDescent="0.2">
      <c r="A14" s="1">
        <f t="shared" si="0"/>
        <v>11</v>
      </c>
      <c r="B14" s="9" t="s">
        <v>111</v>
      </c>
      <c r="C14" s="8">
        <v>63</v>
      </c>
    </row>
    <row r="15" spans="1:3" x14ac:dyDescent="0.2">
      <c r="A15" s="1">
        <f t="shared" si="0"/>
        <v>12</v>
      </c>
      <c r="B15" s="9" t="s">
        <v>85</v>
      </c>
      <c r="C15" s="8">
        <v>56</v>
      </c>
    </row>
    <row r="16" spans="1:3" x14ac:dyDescent="0.2">
      <c r="A16" s="1">
        <f t="shared" si="0"/>
        <v>13</v>
      </c>
      <c r="B16" s="9" t="s">
        <v>21</v>
      </c>
      <c r="C16" s="8">
        <v>50</v>
      </c>
    </row>
    <row r="17" spans="1:3" x14ac:dyDescent="0.2">
      <c r="A17" s="1">
        <f t="shared" si="0"/>
        <v>14</v>
      </c>
      <c r="B17" s="9" t="s">
        <v>109</v>
      </c>
      <c r="C17" s="8">
        <v>38.5</v>
      </c>
    </row>
    <row r="18" spans="1:3" x14ac:dyDescent="0.2">
      <c r="A18" s="1">
        <f t="shared" si="0"/>
        <v>15</v>
      </c>
      <c r="B18" s="9" t="s">
        <v>83</v>
      </c>
      <c r="C18" s="8">
        <v>37</v>
      </c>
    </row>
    <row r="19" spans="1:3" x14ac:dyDescent="0.2">
      <c r="A19" s="1">
        <f t="shared" si="0"/>
        <v>16</v>
      </c>
      <c r="B19" s="9" t="s">
        <v>110</v>
      </c>
      <c r="C19" s="8">
        <v>36</v>
      </c>
    </row>
    <row r="20" spans="1:3" x14ac:dyDescent="0.2">
      <c r="A20" s="1">
        <f t="shared" si="0"/>
        <v>17</v>
      </c>
      <c r="B20" s="9" t="s">
        <v>9</v>
      </c>
      <c r="C20" s="8">
        <v>11.5</v>
      </c>
    </row>
    <row r="21" spans="1:3" x14ac:dyDescent="0.2">
      <c r="A21" s="1">
        <f t="shared" si="0"/>
        <v>18</v>
      </c>
      <c r="B21" s="9" t="s">
        <v>84</v>
      </c>
      <c r="C21" s="8">
        <v>1</v>
      </c>
    </row>
    <row r="22" spans="1:3" x14ac:dyDescent="0.2">
      <c r="A22" s="1">
        <f t="shared" si="0"/>
        <v>19</v>
      </c>
      <c r="B22" s="9" t="s">
        <v>71</v>
      </c>
      <c r="C22" s="8">
        <v>-27</v>
      </c>
    </row>
  </sheetData>
  <sortState xmlns:xlrd2="http://schemas.microsoft.com/office/spreadsheetml/2017/richdata2" ref="B4:C22">
    <sortCondition descending="1" ref="C4:C22"/>
  </sortState>
  <phoneticPr fontId="0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3"/>
  <sheetViews>
    <sheetView workbookViewId="0"/>
  </sheetViews>
  <sheetFormatPr defaultColWidth="9.109375" defaultRowHeight="11.4" x14ac:dyDescent="0.2"/>
  <cols>
    <col min="1" max="1" width="4.88671875" style="4" bestFit="1" customWidth="1"/>
    <col min="2" max="2" width="25.109375" style="4" bestFit="1" customWidth="1"/>
    <col min="3" max="3" width="5.5546875" style="3" bestFit="1" customWidth="1"/>
    <col min="4" max="16384" width="9.109375" style="4"/>
  </cols>
  <sheetData>
    <row r="1" spans="1:3" x14ac:dyDescent="0.2">
      <c r="B1" s="2" t="s">
        <v>47</v>
      </c>
    </row>
    <row r="3" spans="1:3" x14ac:dyDescent="0.2">
      <c r="A3" s="4" t="s">
        <v>4</v>
      </c>
      <c r="B3" s="4" t="s">
        <v>5</v>
      </c>
      <c r="C3" s="5" t="s">
        <v>6</v>
      </c>
    </row>
    <row r="4" spans="1:3" x14ac:dyDescent="0.2">
      <c r="A4" s="1">
        <f t="shared" ref="A4:A23" si="0">RANK(C4,C:C,0)</f>
        <v>1</v>
      </c>
      <c r="B4" s="9" t="s">
        <v>36</v>
      </c>
      <c r="C4" s="8">
        <v>203</v>
      </c>
    </row>
    <row r="5" spans="1:3" x14ac:dyDescent="0.2">
      <c r="A5" s="1">
        <f t="shared" si="0"/>
        <v>2</v>
      </c>
      <c r="B5" s="9" t="s">
        <v>99</v>
      </c>
      <c r="C5" s="8">
        <v>153</v>
      </c>
    </row>
    <row r="6" spans="1:3" x14ac:dyDescent="0.2">
      <c r="A6" s="1">
        <f t="shared" si="0"/>
        <v>3</v>
      </c>
      <c r="B6" s="9" t="s">
        <v>113</v>
      </c>
      <c r="C6" s="8">
        <v>148</v>
      </c>
    </row>
    <row r="7" spans="1:3" x14ac:dyDescent="0.2">
      <c r="A7" s="1">
        <f t="shared" si="0"/>
        <v>4</v>
      </c>
      <c r="B7" s="9" t="s">
        <v>35</v>
      </c>
      <c r="C7" s="8">
        <v>141</v>
      </c>
    </row>
    <row r="8" spans="1:3" x14ac:dyDescent="0.2">
      <c r="A8" s="1">
        <f t="shared" si="0"/>
        <v>5</v>
      </c>
      <c r="B8" s="9" t="s">
        <v>19</v>
      </c>
      <c r="C8" s="8">
        <v>130</v>
      </c>
    </row>
    <row r="9" spans="1:3" x14ac:dyDescent="0.2">
      <c r="A9" s="1">
        <f t="shared" si="0"/>
        <v>6</v>
      </c>
      <c r="B9" s="9" t="s">
        <v>93</v>
      </c>
      <c r="C9" s="8">
        <v>108</v>
      </c>
    </row>
    <row r="10" spans="1:3" x14ac:dyDescent="0.2">
      <c r="A10" s="1">
        <f t="shared" si="0"/>
        <v>7</v>
      </c>
      <c r="B10" s="9" t="s">
        <v>37</v>
      </c>
      <c r="C10" s="8">
        <v>86</v>
      </c>
    </row>
    <row r="11" spans="1:3" x14ac:dyDescent="0.2">
      <c r="A11" s="1">
        <f t="shared" si="0"/>
        <v>8</v>
      </c>
      <c r="B11" s="9" t="s">
        <v>11</v>
      </c>
      <c r="C11" s="8">
        <v>76.5</v>
      </c>
    </row>
    <row r="12" spans="1:3" x14ac:dyDescent="0.2">
      <c r="A12" s="1">
        <f t="shared" si="0"/>
        <v>9</v>
      </c>
      <c r="B12" s="9" t="s">
        <v>40</v>
      </c>
      <c r="C12" s="8">
        <v>75.5</v>
      </c>
    </row>
    <row r="13" spans="1:3" x14ac:dyDescent="0.2">
      <c r="A13" s="1">
        <f t="shared" si="0"/>
        <v>10</v>
      </c>
      <c r="B13" s="9" t="s">
        <v>112</v>
      </c>
      <c r="C13" s="8">
        <v>69</v>
      </c>
    </row>
    <row r="14" spans="1:3" x14ac:dyDescent="0.2">
      <c r="A14" s="1">
        <f t="shared" si="0"/>
        <v>11</v>
      </c>
      <c r="B14" s="9" t="s">
        <v>10</v>
      </c>
      <c r="C14" s="8">
        <v>58</v>
      </c>
    </row>
    <row r="15" spans="1:3" x14ac:dyDescent="0.2">
      <c r="A15" s="1">
        <f t="shared" si="0"/>
        <v>12</v>
      </c>
      <c r="B15" s="9" t="s">
        <v>74</v>
      </c>
      <c r="C15" s="8">
        <v>40</v>
      </c>
    </row>
    <row r="16" spans="1:3" x14ac:dyDescent="0.2">
      <c r="A16" s="1">
        <f t="shared" si="0"/>
        <v>13</v>
      </c>
      <c r="B16" s="9" t="s">
        <v>114</v>
      </c>
      <c r="C16" s="8">
        <v>33.5</v>
      </c>
    </row>
    <row r="17" spans="1:3" x14ac:dyDescent="0.2">
      <c r="A17" s="1">
        <f t="shared" si="0"/>
        <v>14</v>
      </c>
      <c r="B17" s="9" t="s">
        <v>38</v>
      </c>
      <c r="C17" s="8">
        <v>25</v>
      </c>
    </row>
    <row r="18" spans="1:3" x14ac:dyDescent="0.2">
      <c r="A18" s="1">
        <f t="shared" si="0"/>
        <v>15</v>
      </c>
      <c r="B18" s="9" t="s">
        <v>77</v>
      </c>
      <c r="C18" s="8">
        <v>21.5</v>
      </c>
    </row>
    <row r="19" spans="1:3" x14ac:dyDescent="0.2">
      <c r="A19" s="1">
        <f t="shared" si="0"/>
        <v>16</v>
      </c>
      <c r="B19" s="9" t="s">
        <v>33</v>
      </c>
      <c r="C19" s="8">
        <v>16</v>
      </c>
    </row>
    <row r="20" spans="1:3" x14ac:dyDescent="0.2">
      <c r="A20" s="1">
        <f t="shared" si="0"/>
        <v>17</v>
      </c>
      <c r="B20" s="9" t="s">
        <v>115</v>
      </c>
      <c r="C20" s="8">
        <v>15</v>
      </c>
    </row>
    <row r="21" spans="1:3" x14ac:dyDescent="0.2">
      <c r="A21" s="1">
        <f t="shared" si="0"/>
        <v>18</v>
      </c>
      <c r="B21" s="9" t="s">
        <v>88</v>
      </c>
      <c r="C21" s="8">
        <v>14</v>
      </c>
    </row>
    <row r="22" spans="1:3" x14ac:dyDescent="0.2">
      <c r="A22" s="1">
        <f t="shared" si="0"/>
        <v>19</v>
      </c>
      <c r="B22" s="9" t="s">
        <v>39</v>
      </c>
      <c r="C22" s="8">
        <v>4</v>
      </c>
    </row>
    <row r="23" spans="1:3" x14ac:dyDescent="0.2">
      <c r="A23" s="1">
        <f t="shared" si="0"/>
        <v>20</v>
      </c>
      <c r="B23" s="9" t="s">
        <v>72</v>
      </c>
      <c r="C23" s="8">
        <v>-21</v>
      </c>
    </row>
  </sheetData>
  <sortState xmlns:xlrd2="http://schemas.microsoft.com/office/spreadsheetml/2017/richdata2" ref="B4:C23">
    <sortCondition descending="1" ref="C4:C23"/>
  </sortState>
  <pageMargins left="0.75" right="0.75" top="1" bottom="1" header="0.5" footer="0.5"/>
  <pageSetup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workbookViewId="0"/>
  </sheetViews>
  <sheetFormatPr defaultColWidth="9.109375" defaultRowHeight="11.4" x14ac:dyDescent="0.2"/>
  <cols>
    <col min="1" max="1" width="4.88671875" style="4" bestFit="1" customWidth="1"/>
    <col min="2" max="2" width="26.88671875" style="4" bestFit="1" customWidth="1"/>
    <col min="3" max="3" width="5.5546875" style="3" bestFit="1" customWidth="1"/>
    <col min="4" max="16384" width="9.109375" style="4"/>
  </cols>
  <sheetData>
    <row r="1" spans="1:3" x14ac:dyDescent="0.2">
      <c r="B1" s="2" t="s">
        <v>46</v>
      </c>
    </row>
    <row r="3" spans="1:3" x14ac:dyDescent="0.2">
      <c r="A3" s="4" t="s">
        <v>4</v>
      </c>
      <c r="B3" s="4" t="s">
        <v>5</v>
      </c>
      <c r="C3" s="5" t="s">
        <v>6</v>
      </c>
    </row>
    <row r="4" spans="1:3" x14ac:dyDescent="0.2">
      <c r="A4" s="1">
        <f t="shared" ref="A4:A23" si="0">RANK(C4,C:C,0)</f>
        <v>1</v>
      </c>
      <c r="B4" s="9" t="s">
        <v>96</v>
      </c>
      <c r="C4" s="8">
        <v>204.5</v>
      </c>
    </row>
    <row r="5" spans="1:3" x14ac:dyDescent="0.2">
      <c r="A5" s="1">
        <f t="shared" si="0"/>
        <v>2</v>
      </c>
      <c r="B5" s="9" t="s">
        <v>94</v>
      </c>
      <c r="C5" s="8">
        <v>175.5</v>
      </c>
    </row>
    <row r="6" spans="1:3" x14ac:dyDescent="0.2">
      <c r="A6" s="1">
        <f t="shared" si="0"/>
        <v>3</v>
      </c>
      <c r="B6" s="9" t="s">
        <v>91</v>
      </c>
      <c r="C6" s="8">
        <v>151.5</v>
      </c>
    </row>
    <row r="7" spans="1:3" x14ac:dyDescent="0.2">
      <c r="A7" s="1">
        <f t="shared" si="0"/>
        <v>4</v>
      </c>
      <c r="B7" s="9" t="s">
        <v>120</v>
      </c>
      <c r="C7" s="8">
        <v>125</v>
      </c>
    </row>
    <row r="8" spans="1:3" x14ac:dyDescent="0.2">
      <c r="A8" s="1">
        <f t="shared" si="0"/>
        <v>5</v>
      </c>
      <c r="B8" s="9" t="s">
        <v>116</v>
      </c>
      <c r="C8" s="8">
        <v>120</v>
      </c>
    </row>
    <row r="9" spans="1:3" x14ac:dyDescent="0.2">
      <c r="A9" s="1">
        <f t="shared" si="0"/>
        <v>6</v>
      </c>
      <c r="B9" s="9" t="s">
        <v>76</v>
      </c>
      <c r="C9" s="8">
        <v>115</v>
      </c>
    </row>
    <row r="10" spans="1:3" x14ac:dyDescent="0.2">
      <c r="A10" s="1">
        <f t="shared" si="0"/>
        <v>7</v>
      </c>
      <c r="B10" s="9" t="s">
        <v>121</v>
      </c>
      <c r="C10" s="8">
        <v>80</v>
      </c>
    </row>
    <row r="11" spans="1:3" x14ac:dyDescent="0.2">
      <c r="A11" s="1">
        <f t="shared" si="0"/>
        <v>8</v>
      </c>
      <c r="B11" s="9" t="s">
        <v>122</v>
      </c>
      <c r="C11" s="8">
        <v>62</v>
      </c>
    </row>
    <row r="12" spans="1:3" x14ac:dyDescent="0.2">
      <c r="A12" s="1">
        <f t="shared" si="0"/>
        <v>9</v>
      </c>
      <c r="B12" s="9" t="s">
        <v>118</v>
      </c>
      <c r="C12" s="8">
        <v>56</v>
      </c>
    </row>
    <row r="13" spans="1:3" x14ac:dyDescent="0.2">
      <c r="A13" s="1">
        <f t="shared" si="0"/>
        <v>10</v>
      </c>
      <c r="B13" s="9" t="s">
        <v>125</v>
      </c>
      <c r="C13" s="8">
        <v>45</v>
      </c>
    </row>
    <row r="14" spans="1:3" x14ac:dyDescent="0.2">
      <c r="A14" s="1">
        <f t="shared" si="0"/>
        <v>11</v>
      </c>
      <c r="B14" s="9" t="s">
        <v>90</v>
      </c>
      <c r="C14" s="8">
        <v>36</v>
      </c>
    </row>
    <row r="15" spans="1:3" x14ac:dyDescent="0.2">
      <c r="A15" s="1">
        <f t="shared" si="0"/>
        <v>11</v>
      </c>
      <c r="B15" s="9" t="s">
        <v>97</v>
      </c>
      <c r="C15" s="8">
        <v>36</v>
      </c>
    </row>
    <row r="16" spans="1:3" x14ac:dyDescent="0.2">
      <c r="A16" s="1">
        <f t="shared" si="0"/>
        <v>13</v>
      </c>
      <c r="B16" s="9" t="s">
        <v>80</v>
      </c>
      <c r="C16" s="8">
        <v>33</v>
      </c>
    </row>
    <row r="17" spans="1:3" x14ac:dyDescent="0.2">
      <c r="A17" s="1">
        <f t="shared" si="0"/>
        <v>14</v>
      </c>
      <c r="B17" s="9" t="s">
        <v>124</v>
      </c>
      <c r="C17" s="8">
        <v>30</v>
      </c>
    </row>
    <row r="18" spans="1:3" x14ac:dyDescent="0.2">
      <c r="A18" s="1">
        <f t="shared" si="0"/>
        <v>15</v>
      </c>
      <c r="B18" s="9" t="s">
        <v>75</v>
      </c>
      <c r="C18" s="8">
        <v>26</v>
      </c>
    </row>
    <row r="19" spans="1:3" x14ac:dyDescent="0.2">
      <c r="A19" s="1">
        <f t="shared" si="0"/>
        <v>16</v>
      </c>
      <c r="B19" s="9" t="s">
        <v>123</v>
      </c>
      <c r="C19" s="8">
        <v>16.5</v>
      </c>
    </row>
    <row r="20" spans="1:3" x14ac:dyDescent="0.2">
      <c r="A20" s="1">
        <f t="shared" si="0"/>
        <v>17</v>
      </c>
      <c r="B20" s="9" t="s">
        <v>119</v>
      </c>
      <c r="C20" s="8">
        <v>15</v>
      </c>
    </row>
    <row r="21" spans="1:3" x14ac:dyDescent="0.2">
      <c r="A21" s="1">
        <f t="shared" si="0"/>
        <v>18</v>
      </c>
      <c r="B21" s="9" t="s">
        <v>17</v>
      </c>
      <c r="C21" s="8">
        <v>3</v>
      </c>
    </row>
    <row r="22" spans="1:3" x14ac:dyDescent="0.2">
      <c r="A22" s="1">
        <f t="shared" si="0"/>
        <v>19</v>
      </c>
      <c r="B22" s="9" t="s">
        <v>95</v>
      </c>
      <c r="C22" s="8">
        <v>0</v>
      </c>
    </row>
    <row r="23" spans="1:3" x14ac:dyDescent="0.2">
      <c r="A23" s="1">
        <f t="shared" si="0"/>
        <v>20</v>
      </c>
      <c r="B23" s="9" t="s">
        <v>117</v>
      </c>
      <c r="C23" s="8">
        <v>-11</v>
      </c>
    </row>
  </sheetData>
  <sortState xmlns:xlrd2="http://schemas.microsoft.com/office/spreadsheetml/2017/richdata2" ref="B4:C23">
    <sortCondition descending="1" ref="C4:C23"/>
  </sortState>
  <pageMargins left="0.75" right="0.75" top="1" bottom="1" header="0.5" footer="0.5"/>
  <pageSetup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23"/>
  <sheetViews>
    <sheetView workbookViewId="0"/>
  </sheetViews>
  <sheetFormatPr defaultColWidth="9.109375" defaultRowHeight="11.4" x14ac:dyDescent="0.2"/>
  <cols>
    <col min="1" max="1" width="4.88671875" style="4" bestFit="1" customWidth="1"/>
    <col min="2" max="2" width="28.5546875" style="4" bestFit="1" customWidth="1"/>
    <col min="3" max="3" width="5.5546875" style="3" bestFit="1" customWidth="1"/>
    <col min="4" max="16384" width="9.109375" style="4"/>
  </cols>
  <sheetData>
    <row r="1" spans="1:3" x14ac:dyDescent="0.2">
      <c r="B1" s="2" t="s">
        <v>45</v>
      </c>
    </row>
    <row r="3" spans="1:3" x14ac:dyDescent="0.2">
      <c r="A3" s="4" t="s">
        <v>4</v>
      </c>
      <c r="B3" s="4" t="s">
        <v>5</v>
      </c>
      <c r="C3" s="5" t="s">
        <v>6</v>
      </c>
    </row>
    <row r="4" spans="1:3" x14ac:dyDescent="0.2">
      <c r="A4" s="1">
        <f t="shared" ref="A4:A23" si="0">RANK(C4,C:C,0)</f>
        <v>1</v>
      </c>
      <c r="B4" s="9" t="s">
        <v>131</v>
      </c>
      <c r="C4" s="8">
        <v>179</v>
      </c>
    </row>
    <row r="5" spans="1:3" x14ac:dyDescent="0.2">
      <c r="A5" s="1">
        <f t="shared" si="0"/>
        <v>2</v>
      </c>
      <c r="B5" s="9" t="s">
        <v>127</v>
      </c>
      <c r="C5" s="8">
        <v>145.5</v>
      </c>
    </row>
    <row r="6" spans="1:3" x14ac:dyDescent="0.2">
      <c r="A6" s="1">
        <f t="shared" si="0"/>
        <v>3</v>
      </c>
      <c r="B6" s="9" t="s">
        <v>44</v>
      </c>
      <c r="C6" s="8">
        <v>118</v>
      </c>
    </row>
    <row r="7" spans="1:3" x14ac:dyDescent="0.2">
      <c r="A7" s="1">
        <f t="shared" si="0"/>
        <v>4</v>
      </c>
      <c r="B7" s="9" t="s">
        <v>42</v>
      </c>
      <c r="C7" s="8">
        <v>97</v>
      </c>
    </row>
    <row r="8" spans="1:3" x14ac:dyDescent="0.2">
      <c r="A8" s="1">
        <f t="shared" si="0"/>
        <v>5</v>
      </c>
      <c r="B8" s="9" t="s">
        <v>130</v>
      </c>
      <c r="C8" s="8">
        <v>96</v>
      </c>
    </row>
    <row r="9" spans="1:3" x14ac:dyDescent="0.2">
      <c r="A9" s="1">
        <f t="shared" si="0"/>
        <v>5</v>
      </c>
      <c r="B9" s="9" t="s">
        <v>81</v>
      </c>
      <c r="C9" s="8">
        <v>96</v>
      </c>
    </row>
    <row r="10" spans="1:3" x14ac:dyDescent="0.2">
      <c r="A10" s="1">
        <f t="shared" si="0"/>
        <v>7</v>
      </c>
      <c r="B10" s="9" t="s">
        <v>41</v>
      </c>
      <c r="C10" s="8">
        <v>86</v>
      </c>
    </row>
    <row r="11" spans="1:3" x14ac:dyDescent="0.2">
      <c r="A11" s="1">
        <f t="shared" si="0"/>
        <v>8</v>
      </c>
      <c r="B11" s="9" t="s">
        <v>20</v>
      </c>
      <c r="C11" s="8">
        <v>77</v>
      </c>
    </row>
    <row r="12" spans="1:3" x14ac:dyDescent="0.2">
      <c r="A12" s="1">
        <f t="shared" si="0"/>
        <v>8</v>
      </c>
      <c r="B12" s="9" t="s">
        <v>89</v>
      </c>
      <c r="C12" s="8">
        <v>77</v>
      </c>
    </row>
    <row r="13" spans="1:3" x14ac:dyDescent="0.2">
      <c r="A13" s="1">
        <f t="shared" si="0"/>
        <v>10</v>
      </c>
      <c r="B13" s="9" t="s">
        <v>78</v>
      </c>
      <c r="C13" s="8">
        <v>63.5</v>
      </c>
    </row>
    <row r="14" spans="1:3" x14ac:dyDescent="0.2">
      <c r="A14" s="1">
        <f t="shared" si="0"/>
        <v>11</v>
      </c>
      <c r="B14" s="9" t="s">
        <v>55</v>
      </c>
      <c r="C14" s="8">
        <v>61</v>
      </c>
    </row>
    <row r="15" spans="1:3" x14ac:dyDescent="0.2">
      <c r="A15" s="1">
        <f t="shared" si="0"/>
        <v>12</v>
      </c>
      <c r="B15" s="9" t="s">
        <v>54</v>
      </c>
      <c r="C15" s="8">
        <v>46</v>
      </c>
    </row>
    <row r="16" spans="1:3" x14ac:dyDescent="0.2">
      <c r="A16" s="1">
        <f t="shared" si="0"/>
        <v>13</v>
      </c>
      <c r="B16" s="9" t="s">
        <v>92</v>
      </c>
      <c r="C16" s="8">
        <v>45.5</v>
      </c>
    </row>
    <row r="17" spans="1:3" x14ac:dyDescent="0.2">
      <c r="A17" s="1">
        <f t="shared" si="0"/>
        <v>14</v>
      </c>
      <c r="B17" s="9" t="s">
        <v>43</v>
      </c>
      <c r="C17" s="8">
        <v>41.5</v>
      </c>
    </row>
    <row r="18" spans="1:3" x14ac:dyDescent="0.2">
      <c r="A18" s="1">
        <f t="shared" si="0"/>
        <v>15</v>
      </c>
      <c r="B18" s="9" t="s">
        <v>132</v>
      </c>
      <c r="C18" s="8">
        <v>38</v>
      </c>
    </row>
    <row r="19" spans="1:3" x14ac:dyDescent="0.2">
      <c r="A19" s="1">
        <f t="shared" si="0"/>
        <v>16</v>
      </c>
      <c r="B19" s="9" t="s">
        <v>53</v>
      </c>
      <c r="C19" s="8">
        <v>13</v>
      </c>
    </row>
    <row r="20" spans="1:3" x14ac:dyDescent="0.2">
      <c r="A20" s="1">
        <f t="shared" si="0"/>
        <v>17</v>
      </c>
      <c r="B20" s="9" t="s">
        <v>126</v>
      </c>
      <c r="C20" s="8">
        <v>11</v>
      </c>
    </row>
    <row r="21" spans="1:3" x14ac:dyDescent="0.2">
      <c r="A21" s="1">
        <f t="shared" si="0"/>
        <v>18</v>
      </c>
      <c r="B21" s="9" t="s">
        <v>79</v>
      </c>
      <c r="C21" s="8">
        <v>9</v>
      </c>
    </row>
    <row r="22" spans="1:3" x14ac:dyDescent="0.2">
      <c r="A22" s="1">
        <f t="shared" si="0"/>
        <v>19</v>
      </c>
      <c r="B22" s="9" t="s">
        <v>129</v>
      </c>
      <c r="C22" s="8">
        <v>8</v>
      </c>
    </row>
    <row r="23" spans="1:3" x14ac:dyDescent="0.2">
      <c r="A23" s="1">
        <f t="shared" si="0"/>
        <v>20</v>
      </c>
      <c r="B23" s="9" t="s">
        <v>128</v>
      </c>
      <c r="C23" s="8">
        <v>-8</v>
      </c>
    </row>
  </sheetData>
  <sortState xmlns:xlrd2="http://schemas.microsoft.com/office/spreadsheetml/2017/richdata2" ref="B4:C23">
    <sortCondition descending="1" ref="C4:C23"/>
  </sortState>
  <pageMargins left="0.75" right="0.75" top="1" bottom="1" header="0.5" footer="0.5"/>
  <pageSetup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0BC34-7BA6-463D-A3A9-E932AFDD2AAB}">
  <dimension ref="A1:C27"/>
  <sheetViews>
    <sheetView workbookViewId="0"/>
  </sheetViews>
  <sheetFormatPr defaultColWidth="9.109375" defaultRowHeight="11.4" x14ac:dyDescent="0.2"/>
  <cols>
    <col min="1" max="1" width="4.88671875" style="4" bestFit="1" customWidth="1"/>
    <col min="2" max="2" width="35.88671875" style="4" bestFit="1" customWidth="1"/>
    <col min="3" max="3" width="5.5546875" style="3" bestFit="1" customWidth="1"/>
    <col min="4" max="16384" width="9.109375" style="4"/>
  </cols>
  <sheetData>
    <row r="1" spans="1:3" x14ac:dyDescent="0.2">
      <c r="B1" s="2" t="s">
        <v>48</v>
      </c>
    </row>
    <row r="3" spans="1:3" x14ac:dyDescent="0.2">
      <c r="A3" s="4" t="s">
        <v>4</v>
      </c>
      <c r="B3" s="4" t="s">
        <v>5</v>
      </c>
      <c r="C3" s="5" t="s">
        <v>6</v>
      </c>
    </row>
    <row r="4" spans="1:3" x14ac:dyDescent="0.2">
      <c r="A4" s="1">
        <f t="shared" ref="A4:A27" si="0">RANK(C4,C:C,0)</f>
        <v>1</v>
      </c>
      <c r="B4" s="9" t="s">
        <v>140</v>
      </c>
      <c r="C4" s="8">
        <v>174</v>
      </c>
    </row>
    <row r="5" spans="1:3" x14ac:dyDescent="0.2">
      <c r="A5" s="1">
        <f t="shared" si="0"/>
        <v>2</v>
      </c>
      <c r="B5" s="9" t="s">
        <v>141</v>
      </c>
      <c r="C5" s="8">
        <v>163</v>
      </c>
    </row>
    <row r="6" spans="1:3" x14ac:dyDescent="0.2">
      <c r="A6" s="1">
        <f t="shared" si="0"/>
        <v>3</v>
      </c>
      <c r="B6" s="9" t="s">
        <v>146</v>
      </c>
      <c r="C6" s="8">
        <v>143</v>
      </c>
    </row>
    <row r="7" spans="1:3" x14ac:dyDescent="0.2">
      <c r="A7" s="1">
        <f t="shared" si="0"/>
        <v>4</v>
      </c>
      <c r="B7" s="9" t="s">
        <v>144</v>
      </c>
      <c r="C7" s="8">
        <v>117.5</v>
      </c>
    </row>
    <row r="8" spans="1:3" x14ac:dyDescent="0.2">
      <c r="A8" s="1">
        <f t="shared" si="0"/>
        <v>5</v>
      </c>
      <c r="B8" s="9" t="s">
        <v>135</v>
      </c>
      <c r="C8" s="8">
        <v>106</v>
      </c>
    </row>
    <row r="9" spans="1:3" x14ac:dyDescent="0.2">
      <c r="A9" s="1">
        <f t="shared" si="0"/>
        <v>6</v>
      </c>
      <c r="B9" s="9" t="s">
        <v>138</v>
      </c>
      <c r="C9" s="8">
        <v>101</v>
      </c>
    </row>
    <row r="10" spans="1:3" x14ac:dyDescent="0.2">
      <c r="A10" s="1">
        <f t="shared" si="0"/>
        <v>7</v>
      </c>
      <c r="B10" s="9" t="s">
        <v>139</v>
      </c>
      <c r="C10" s="8">
        <v>53</v>
      </c>
    </row>
    <row r="11" spans="1:3" x14ac:dyDescent="0.2">
      <c r="A11" s="1">
        <f t="shared" si="0"/>
        <v>8</v>
      </c>
      <c r="B11" s="9" t="s">
        <v>154</v>
      </c>
      <c r="C11" s="8">
        <v>48</v>
      </c>
    </row>
    <row r="12" spans="1:3" x14ac:dyDescent="0.2">
      <c r="A12" s="1">
        <f t="shared" si="0"/>
        <v>8</v>
      </c>
      <c r="B12" s="9" t="s">
        <v>155</v>
      </c>
      <c r="C12" s="8">
        <v>48</v>
      </c>
    </row>
    <row r="13" spans="1:3" x14ac:dyDescent="0.2">
      <c r="A13" s="1">
        <f t="shared" si="0"/>
        <v>10</v>
      </c>
      <c r="B13" s="9" t="s">
        <v>148</v>
      </c>
      <c r="C13" s="8">
        <v>46</v>
      </c>
    </row>
    <row r="14" spans="1:3" x14ac:dyDescent="0.2">
      <c r="A14" s="1">
        <f t="shared" si="0"/>
        <v>11</v>
      </c>
      <c r="B14" s="9" t="s">
        <v>137</v>
      </c>
      <c r="C14" s="8">
        <v>37</v>
      </c>
    </row>
    <row r="15" spans="1:3" x14ac:dyDescent="0.2">
      <c r="A15" s="1">
        <f t="shared" si="0"/>
        <v>12</v>
      </c>
      <c r="B15" s="9" t="s">
        <v>151</v>
      </c>
      <c r="C15" s="8">
        <v>28</v>
      </c>
    </row>
    <row r="16" spans="1:3" x14ac:dyDescent="0.2">
      <c r="A16" s="1">
        <f t="shared" si="0"/>
        <v>13</v>
      </c>
      <c r="B16" s="9" t="s">
        <v>147</v>
      </c>
      <c r="C16" s="8">
        <v>20</v>
      </c>
    </row>
    <row r="17" spans="1:3" x14ac:dyDescent="0.2">
      <c r="A17" s="1">
        <f t="shared" si="0"/>
        <v>14</v>
      </c>
      <c r="B17" s="9" t="s">
        <v>142</v>
      </c>
      <c r="C17" s="8">
        <v>19</v>
      </c>
    </row>
    <row r="18" spans="1:3" x14ac:dyDescent="0.2">
      <c r="A18" s="1">
        <f t="shared" si="0"/>
        <v>15</v>
      </c>
      <c r="B18" s="9" t="s">
        <v>143</v>
      </c>
      <c r="C18" s="8">
        <v>16.5</v>
      </c>
    </row>
    <row r="19" spans="1:3" x14ac:dyDescent="0.2">
      <c r="A19" s="1">
        <f t="shared" si="0"/>
        <v>16</v>
      </c>
      <c r="B19" s="9" t="s">
        <v>153</v>
      </c>
      <c r="C19" s="8">
        <v>12</v>
      </c>
    </row>
    <row r="20" spans="1:3" x14ac:dyDescent="0.2">
      <c r="A20" s="1">
        <f t="shared" si="0"/>
        <v>17</v>
      </c>
      <c r="B20" s="9" t="s">
        <v>150</v>
      </c>
      <c r="C20" s="8">
        <v>8.5</v>
      </c>
    </row>
    <row r="21" spans="1:3" x14ac:dyDescent="0.2">
      <c r="A21" s="1">
        <f t="shared" si="0"/>
        <v>18</v>
      </c>
      <c r="B21" s="9" t="s">
        <v>134</v>
      </c>
      <c r="C21" s="8">
        <v>7</v>
      </c>
    </row>
    <row r="22" spans="1:3" x14ac:dyDescent="0.2">
      <c r="A22" s="1">
        <f t="shared" si="0"/>
        <v>18</v>
      </c>
      <c r="B22" s="9" t="s">
        <v>136</v>
      </c>
      <c r="C22" s="8">
        <v>7</v>
      </c>
    </row>
    <row r="23" spans="1:3" x14ac:dyDescent="0.2">
      <c r="A23" s="1">
        <f t="shared" si="0"/>
        <v>20</v>
      </c>
      <c r="B23" s="9" t="s">
        <v>149</v>
      </c>
      <c r="C23" s="8">
        <v>3</v>
      </c>
    </row>
    <row r="24" spans="1:3" x14ac:dyDescent="0.2">
      <c r="A24" s="1">
        <f t="shared" si="0"/>
        <v>20</v>
      </c>
      <c r="B24" s="9" t="s">
        <v>152</v>
      </c>
      <c r="C24" s="8">
        <v>3</v>
      </c>
    </row>
    <row r="25" spans="1:3" x14ac:dyDescent="0.2">
      <c r="A25" s="1">
        <f t="shared" si="0"/>
        <v>22</v>
      </c>
      <c r="B25" s="9" t="s">
        <v>133</v>
      </c>
      <c r="C25" s="8">
        <v>2</v>
      </c>
    </row>
    <row r="26" spans="1:3" x14ac:dyDescent="0.2">
      <c r="A26" s="1">
        <f t="shared" si="0"/>
        <v>23</v>
      </c>
      <c r="B26" s="9" t="s">
        <v>156</v>
      </c>
      <c r="C26" s="8">
        <v>1.5</v>
      </c>
    </row>
    <row r="27" spans="1:3" x14ac:dyDescent="0.2">
      <c r="A27" s="1">
        <f t="shared" si="0"/>
        <v>24</v>
      </c>
      <c r="B27" s="9" t="s">
        <v>145</v>
      </c>
      <c r="C27" s="8">
        <v>0</v>
      </c>
    </row>
  </sheetData>
  <sortState xmlns:xlrd2="http://schemas.microsoft.com/office/spreadsheetml/2017/richdata2" ref="B4:C27">
    <sortCondition descending="1" ref="C4:C27"/>
  </sortState>
  <pageMargins left="0.75" right="0.75" top="1" bottom="1" header="0.5" footer="0.5"/>
  <pageSetup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Division A</vt:lpstr>
      <vt:lpstr>Division B</vt:lpstr>
      <vt:lpstr>Division C</vt:lpstr>
      <vt:lpstr>Division D</vt:lpstr>
      <vt:lpstr>Division E</vt:lpstr>
      <vt:lpstr>Division F</vt:lpstr>
      <vt:lpstr>Division G</vt:lpstr>
      <vt:lpstr>Division H</vt:lpstr>
    </vt:vector>
  </TitlesOfParts>
  <Company>sgtjhwk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Murdock</dc:creator>
  <cp:lastModifiedBy>Lori Schiffer</cp:lastModifiedBy>
  <dcterms:created xsi:type="dcterms:W3CDTF">2006-05-08T03:24:24Z</dcterms:created>
  <dcterms:modified xsi:type="dcterms:W3CDTF">2026-05-01T13:18:51Z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a8ce42-0a38-4038-af78-0463c9adb574_Enabled">
    <vt:lpwstr>true</vt:lpwstr>
  </property>
  <property fmtid="{D5CDD505-2E9C-101B-9397-08002B2CF9AE}" pid="3" name="MSIP_Label_cea8ce42-0a38-4038-af78-0463c9adb574_SetDate">
    <vt:lpwstr>2023-05-25T17:05:07Z</vt:lpwstr>
  </property>
  <property fmtid="{D5CDD505-2E9C-101B-9397-08002B2CF9AE}" pid="4" name="MSIP_Label_cea8ce42-0a38-4038-af78-0463c9adb574_Method">
    <vt:lpwstr>Standard</vt:lpwstr>
  </property>
  <property fmtid="{D5CDD505-2E9C-101B-9397-08002B2CF9AE}" pid="5" name="MSIP_Label_cea8ce42-0a38-4038-af78-0463c9adb574_Name">
    <vt:lpwstr>cea8ce42-0a38-4038-af78-0463c9adb574</vt:lpwstr>
  </property>
  <property fmtid="{D5CDD505-2E9C-101B-9397-08002B2CF9AE}" pid="6" name="MSIP_Label_cea8ce42-0a38-4038-af78-0463c9adb574_SiteId">
    <vt:lpwstr>5d25c963-07db-4627-9db3-720b2ff89865</vt:lpwstr>
  </property>
  <property fmtid="{D5CDD505-2E9C-101B-9397-08002B2CF9AE}" pid="7" name="MSIP_Label_cea8ce42-0a38-4038-af78-0463c9adb574_ActionId">
    <vt:lpwstr>f468ca7f-bf44-40ab-9803-5360be24c82b</vt:lpwstr>
  </property>
  <property fmtid="{D5CDD505-2E9C-101B-9397-08002B2CF9AE}" pid="8" name="MSIP_Label_cea8ce42-0a38-4038-af78-0463c9adb574_ContentBits">
    <vt:lpwstr>0</vt:lpwstr>
  </property>
</Properties>
</file>