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420" windowHeight="12240" tabRatio="706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<sst xmlns="http://schemas.openxmlformats.org/spreadsheetml/2006/main" count="2629" uniqueCount="885">
  <si>
    <t>Sterling</t>
  </si>
  <si>
    <t>Scott</t>
  </si>
  <si>
    <t>American Century</t>
  </si>
  <si>
    <t>B</t>
  </si>
  <si>
    <t>Matt</t>
  </si>
  <si>
    <t>Bouffard</t>
  </si>
  <si>
    <t>Chris</t>
  </si>
  <si>
    <t>Lympus</t>
  </si>
  <si>
    <t>Jason</t>
  </si>
  <si>
    <t>Shireman</t>
  </si>
  <si>
    <t>Paul</t>
  </si>
  <si>
    <t>Jones</t>
  </si>
  <si>
    <t>Curtis</t>
  </si>
  <si>
    <t>F</t>
  </si>
  <si>
    <t>Evans</t>
  </si>
  <si>
    <t>Ginny</t>
  </si>
  <si>
    <t>Mclaury</t>
  </si>
  <si>
    <t>Diann</t>
  </si>
  <si>
    <t>Stiles</t>
  </si>
  <si>
    <t>Melissa</t>
  </si>
  <si>
    <t>Campbell</t>
  </si>
  <si>
    <t>Kristie</t>
  </si>
  <si>
    <t>Pumphrey</t>
  </si>
  <si>
    <t>Jennifer</t>
  </si>
  <si>
    <t>Daniels</t>
  </si>
  <si>
    <t>Julie</t>
  </si>
  <si>
    <t>Lasalle</t>
  </si>
  <si>
    <t>Stephanie</t>
  </si>
  <si>
    <t>Harrison</t>
  </si>
  <si>
    <t>Peterson</t>
  </si>
  <si>
    <t>Ryan</t>
  </si>
  <si>
    <t>American Italian Pasta Co.</t>
  </si>
  <si>
    <t>H</t>
  </si>
  <si>
    <t>Joe</t>
  </si>
  <si>
    <t>Brian</t>
  </si>
  <si>
    <t>Dan</t>
  </si>
  <si>
    <t>Gary</t>
  </si>
  <si>
    <t>Gregg</t>
  </si>
  <si>
    <t>Laura</t>
  </si>
  <si>
    <t>Lacey</t>
  </si>
  <si>
    <t>Renee</t>
  </si>
  <si>
    <t>Nelson</t>
  </si>
  <si>
    <t>Johnson</t>
  </si>
  <si>
    <t>Chrystal</t>
  </si>
  <si>
    <t>Marlar</t>
  </si>
  <si>
    <t>Noelle</t>
  </si>
  <si>
    <t>American Sterling</t>
  </si>
  <si>
    <t>Bob</t>
  </si>
  <si>
    <t>Hendrix</t>
  </si>
  <si>
    <t>Kathy</t>
  </si>
  <si>
    <t>Lisa</t>
  </si>
  <si>
    <t>Americo</t>
  </si>
  <si>
    <t>D</t>
  </si>
  <si>
    <t>Ross</t>
  </si>
  <si>
    <t>Thomas</t>
  </si>
  <si>
    <t>Dudley</t>
  </si>
  <si>
    <t>Culbertson</t>
  </si>
  <si>
    <t>Shanna</t>
  </si>
  <si>
    <t>Manda</t>
  </si>
  <si>
    <t>Sarah</t>
  </si>
  <si>
    <t>Susan</t>
  </si>
  <si>
    <t>Sheffield</t>
  </si>
  <si>
    <t>David</t>
  </si>
  <si>
    <t>AMU</t>
  </si>
  <si>
    <t>E</t>
  </si>
  <si>
    <t>James</t>
  </si>
  <si>
    <t>Mcdermott</t>
  </si>
  <si>
    <t>Alan</t>
  </si>
  <si>
    <t>Robert</t>
  </si>
  <si>
    <t>Applebee's</t>
  </si>
  <si>
    <t>Mike</t>
  </si>
  <si>
    <t>Prutsman</t>
  </si>
  <si>
    <t>John</t>
  </si>
  <si>
    <t>Wilson</t>
  </si>
  <si>
    <t>Tiffany</t>
  </si>
  <si>
    <t>Amy</t>
  </si>
  <si>
    <t>Lynn</t>
  </si>
  <si>
    <t>Sandy</t>
  </si>
  <si>
    <t>Pam</t>
  </si>
  <si>
    <t>C</t>
  </si>
  <si>
    <t>Kevin</t>
  </si>
  <si>
    <t>Smith</t>
  </si>
  <si>
    <t>Condon</t>
  </si>
  <si>
    <t>ARC</t>
  </si>
  <si>
    <t>O'rourke</t>
  </si>
  <si>
    <t>Broeckelman</t>
  </si>
  <si>
    <t>Erisman</t>
  </si>
  <si>
    <t>Kim</t>
  </si>
  <si>
    <t>Archer Daniels Midland Co.</t>
  </si>
  <si>
    <t>Kelly</t>
  </si>
  <si>
    <t>Talley</t>
  </si>
  <si>
    <t>Sandra</t>
  </si>
  <si>
    <t>Greg</t>
  </si>
  <si>
    <t>Archer Technologies</t>
  </si>
  <si>
    <t>G</t>
  </si>
  <si>
    <t>Eric</t>
  </si>
  <si>
    <t>Vakshteyn</t>
  </si>
  <si>
    <t>Konstantin</t>
  </si>
  <si>
    <t>Jon</t>
  </si>
  <si>
    <t>King</t>
  </si>
  <si>
    <t>Art Lithocraft Company</t>
  </si>
  <si>
    <t>Vanderheiden</t>
  </si>
  <si>
    <t>Bert</t>
  </si>
  <si>
    <t>ATK</t>
  </si>
  <si>
    <t>A</t>
  </si>
  <si>
    <t>Gross</t>
  </si>
  <si>
    <t>Erica</t>
  </si>
  <si>
    <t>AWG</t>
  </si>
  <si>
    <t>Dave</t>
  </si>
  <si>
    <t>Morgan</t>
  </si>
  <si>
    <t>Mark</t>
  </si>
  <si>
    <t>Todd</t>
  </si>
  <si>
    <t>Christensen</t>
  </si>
  <si>
    <t>Jerel</t>
  </si>
  <si>
    <t>Roe</t>
  </si>
  <si>
    <t>Tom</t>
  </si>
  <si>
    <t>Shannon</t>
  </si>
  <si>
    <t>Cotten</t>
  </si>
  <si>
    <t>Heather</t>
  </si>
  <si>
    <t>Cosgrove</t>
  </si>
  <si>
    <t>Linda</t>
  </si>
  <si>
    <t>Mitchell</t>
  </si>
  <si>
    <t>Annette</t>
  </si>
  <si>
    <t>Mackesty</t>
  </si>
  <si>
    <t>Betty</t>
  </si>
  <si>
    <t>Oldfield</t>
  </si>
  <si>
    <t>Jolynn</t>
  </si>
  <si>
    <t>Clegg</t>
  </si>
  <si>
    <t>Clifford</t>
  </si>
  <si>
    <t>Axcet HR Solutions</t>
  </si>
  <si>
    <t>Kesselring</t>
  </si>
  <si>
    <t>Heath</t>
  </si>
  <si>
    <t>Mcclure</t>
  </si>
  <si>
    <t>Jo</t>
  </si>
  <si>
    <t>Thacker</t>
  </si>
  <si>
    <t>Anne</t>
  </si>
  <si>
    <t>Fleming</t>
  </si>
  <si>
    <t>B/E Aerospace</t>
  </si>
  <si>
    <t>Wood</t>
  </si>
  <si>
    <t>Morris</t>
  </si>
  <si>
    <t>James_(Pat)</t>
  </si>
  <si>
    <t>Khorram</t>
  </si>
  <si>
    <t>Zabi</t>
  </si>
  <si>
    <t>Ring</t>
  </si>
  <si>
    <t>Merlin</t>
  </si>
  <si>
    <t>Howell Davis</t>
  </si>
  <si>
    <t>Bell</t>
  </si>
  <si>
    <t>Darren</t>
  </si>
  <si>
    <t>Bank Midwest</t>
  </si>
  <si>
    <t>Jim</t>
  </si>
  <si>
    <t>Bayer</t>
  </si>
  <si>
    <t>Dean</t>
  </si>
  <si>
    <t>Thompson</t>
  </si>
  <si>
    <t>Anthony</t>
  </si>
  <si>
    <t>Pete</t>
  </si>
  <si>
    <t>Mayes</t>
  </si>
  <si>
    <t>Michael</t>
  </si>
  <si>
    <t>Sara</t>
  </si>
  <si>
    <t>Angela</t>
  </si>
  <si>
    <t>Leibowitz</t>
  </si>
  <si>
    <t>Mills</t>
  </si>
  <si>
    <t>Rebecca</t>
  </si>
  <si>
    <t>Sheila</t>
  </si>
  <si>
    <t>BKD</t>
  </si>
  <si>
    <t>Aaron</t>
  </si>
  <si>
    <t>Jesse</t>
  </si>
  <si>
    <t>Mast</t>
  </si>
  <si>
    <t>Julia</t>
  </si>
  <si>
    <t>Mathis</t>
  </si>
  <si>
    <t>Jana</t>
  </si>
  <si>
    <t>Judy</t>
  </si>
  <si>
    <t>Davis</t>
  </si>
  <si>
    <t>Edith</t>
  </si>
  <si>
    <t>Cindy</t>
  </si>
  <si>
    <t>Steve</t>
  </si>
  <si>
    <t>Black &amp; Veatch</t>
  </si>
  <si>
    <t>Che</t>
  </si>
  <si>
    <t>Alex</t>
  </si>
  <si>
    <t>Tim</t>
  </si>
  <si>
    <t>Gayle</t>
  </si>
  <si>
    <t>Lehatto</t>
  </si>
  <si>
    <t>Katherine</t>
  </si>
  <si>
    <t>Bill</t>
  </si>
  <si>
    <t>Freeman</t>
  </si>
  <si>
    <t>Langham</t>
  </si>
  <si>
    <t>Nancy</t>
  </si>
  <si>
    <t>Blue Cross Blue Shield</t>
  </si>
  <si>
    <t>Fribis</t>
  </si>
  <si>
    <t>Fahlstrom</t>
  </si>
  <si>
    <t>Sherilyn</t>
  </si>
  <si>
    <t>BRR</t>
  </si>
  <si>
    <t>Ben</t>
  </si>
  <si>
    <t>Schweiger</t>
  </si>
  <si>
    <t>Anderson</t>
  </si>
  <si>
    <t>Charles</t>
  </si>
  <si>
    <t>Lang</t>
  </si>
  <si>
    <t>Pilar</t>
  </si>
  <si>
    <t>Whitman</t>
  </si>
  <si>
    <t>Megan</t>
  </si>
  <si>
    <t>Green</t>
  </si>
  <si>
    <t>Monica</t>
  </si>
  <si>
    <t>Redhair</t>
  </si>
  <si>
    <t>Joan</t>
  </si>
  <si>
    <t>Burns &amp; McDonnell</t>
  </si>
  <si>
    <t>Marti</t>
  </si>
  <si>
    <t>Jose</t>
  </si>
  <si>
    <t>Rezek</t>
  </si>
  <si>
    <t>Tony</t>
  </si>
  <si>
    <t>Fox</t>
  </si>
  <si>
    <t>Hendrickson</t>
  </si>
  <si>
    <t>Don</t>
  </si>
  <si>
    <t>Berlekamp</t>
  </si>
  <si>
    <t>Chastain</t>
  </si>
  <si>
    <t>Keith</t>
  </si>
  <si>
    <t>Erpelding</t>
  </si>
  <si>
    <t>Deb</t>
  </si>
  <si>
    <t>Fellows</t>
  </si>
  <si>
    <t>Hilary</t>
  </si>
  <si>
    <t>Karen</t>
  </si>
  <si>
    <t>Postnikoff</t>
  </si>
  <si>
    <t>Cynthia</t>
  </si>
  <si>
    <t>Deborah</t>
  </si>
  <si>
    <t>Patricia</t>
  </si>
  <si>
    <t>Williams</t>
  </si>
  <si>
    <t>Cerner</t>
  </si>
  <si>
    <t>Musfeldt</t>
  </si>
  <si>
    <t>Hanov</t>
  </si>
  <si>
    <t>Yegor</t>
  </si>
  <si>
    <t>Brad</t>
  </si>
  <si>
    <t>Rob</t>
  </si>
  <si>
    <t>Cook</t>
  </si>
  <si>
    <t>Gregory</t>
  </si>
  <si>
    <t>Dalton</t>
  </si>
  <si>
    <t>Richard</t>
  </si>
  <si>
    <t>Mayberry</t>
  </si>
  <si>
    <t>Dennis</t>
  </si>
  <si>
    <t>Coley</t>
  </si>
  <si>
    <t>Mavis</t>
  </si>
  <si>
    <t>Lock</t>
  </si>
  <si>
    <t>Cori</t>
  </si>
  <si>
    <t>Sanders</t>
  </si>
  <si>
    <t>Tina</t>
  </si>
  <si>
    <t>Suzanne</t>
  </si>
  <si>
    <t>Pauk</t>
  </si>
  <si>
    <t>Fred</t>
  </si>
  <si>
    <t>CH Robinson</t>
  </si>
  <si>
    <t>Cornell</t>
  </si>
  <si>
    <t>Jean</t>
  </si>
  <si>
    <t>Brenner</t>
  </si>
  <si>
    <t>CHCA</t>
  </si>
  <si>
    <t>Choate</t>
  </si>
  <si>
    <t>Haines</t>
  </si>
  <si>
    <t>Dana</t>
  </si>
  <si>
    <t>Wagner</t>
  </si>
  <si>
    <t>Children's Mercy Hospitals &amp; Clinics</t>
  </si>
  <si>
    <t>Deines</t>
  </si>
  <si>
    <t>Newland</t>
  </si>
  <si>
    <t>Gatti</t>
  </si>
  <si>
    <t>Lasky</t>
  </si>
  <si>
    <t>Andrew</t>
  </si>
  <si>
    <t>Murphy</t>
  </si>
  <si>
    <t>Patrick</t>
  </si>
  <si>
    <t>Norberg</t>
  </si>
  <si>
    <t>Lutz</t>
  </si>
  <si>
    <t>Brooke</t>
  </si>
  <si>
    <t>Rus</t>
  </si>
  <si>
    <t>Marideth</t>
  </si>
  <si>
    <t>Cantwell</t>
  </si>
  <si>
    <t>Nicole</t>
  </si>
  <si>
    <t>Phillips</t>
  </si>
  <si>
    <t>Patty</t>
  </si>
  <si>
    <t>Byrne</t>
  </si>
  <si>
    <t>Veronica</t>
  </si>
  <si>
    <t>Surridge</t>
  </si>
  <si>
    <t>Sally</t>
  </si>
  <si>
    <t>Humenczuk</t>
  </si>
  <si>
    <t>Margo</t>
  </si>
  <si>
    <t>City of Independence</t>
  </si>
  <si>
    <t>Jeff</t>
  </si>
  <si>
    <t>Stanturf</t>
  </si>
  <si>
    <t>Tanya</t>
  </si>
  <si>
    <t>City of KCMO</t>
  </si>
  <si>
    <t>To</t>
  </si>
  <si>
    <t>Chan</t>
  </si>
  <si>
    <t>Mckinley</t>
  </si>
  <si>
    <t>Elizabeth</t>
  </si>
  <si>
    <t>Gatlin</t>
  </si>
  <si>
    <t>Toni</t>
  </si>
  <si>
    <t>Simmons</t>
  </si>
  <si>
    <t>Anita</t>
  </si>
  <si>
    <t>City of Lenexa</t>
  </si>
  <si>
    <t>Randall</t>
  </si>
  <si>
    <t>Reynolds</t>
  </si>
  <si>
    <t>Jeffrey</t>
  </si>
  <si>
    <t>Grube</t>
  </si>
  <si>
    <t>Jill</t>
  </si>
  <si>
    <t>Blattner</t>
  </si>
  <si>
    <t>Turnbull</t>
  </si>
  <si>
    <t>Ginger</t>
  </si>
  <si>
    <t>Sherry</t>
  </si>
  <si>
    <t>Fanty</t>
  </si>
  <si>
    <t>Maurice</t>
  </si>
  <si>
    <t>Covansys</t>
  </si>
  <si>
    <t>Pruzhanovsky</t>
  </si>
  <si>
    <t>Val</t>
  </si>
  <si>
    <t>Goad</t>
  </si>
  <si>
    <t>Robyn</t>
  </si>
  <si>
    <t>Janette</t>
  </si>
  <si>
    <t>Danisco</t>
  </si>
  <si>
    <t>Davidson Brown</t>
  </si>
  <si>
    <t>Wedel</t>
  </si>
  <si>
    <t>Howerton</t>
  </si>
  <si>
    <t>Brown</t>
  </si>
  <si>
    <t>Terry</t>
  </si>
  <si>
    <t>Reed</t>
  </si>
  <si>
    <t>Elissa</t>
  </si>
  <si>
    <t>Weaverling</t>
  </si>
  <si>
    <t>Lesley</t>
  </si>
  <si>
    <t>Deloitte</t>
  </si>
  <si>
    <t>DST</t>
  </si>
  <si>
    <t>Bartlett</t>
  </si>
  <si>
    <t>Hayden</t>
  </si>
  <si>
    <t>Douglas</t>
  </si>
  <si>
    <t>Doug</t>
  </si>
  <si>
    <t>Rachel</t>
  </si>
  <si>
    <t>Carlisle</t>
  </si>
  <si>
    <t>Terri</t>
  </si>
  <si>
    <t>Keller</t>
  </si>
  <si>
    <t>Lori</t>
  </si>
  <si>
    <t>White</t>
  </si>
  <si>
    <t>Kristine</t>
  </si>
  <si>
    <t>Franz</t>
  </si>
  <si>
    <t>Ada Christine</t>
  </si>
  <si>
    <t>Sharon</t>
  </si>
  <si>
    <t>Kral</t>
  </si>
  <si>
    <t>Embarq</t>
  </si>
  <si>
    <t>Verstraete</t>
  </si>
  <si>
    <t>Rippentrop</t>
  </si>
  <si>
    <t>Dawn</t>
  </si>
  <si>
    <t>EPA</t>
  </si>
  <si>
    <t>Dorn</t>
  </si>
  <si>
    <t>Daniel</t>
  </si>
  <si>
    <t>Breedlove</t>
  </si>
  <si>
    <t>Kris</t>
  </si>
  <si>
    <t>Glen</t>
  </si>
  <si>
    <t>Finger</t>
  </si>
  <si>
    <t>Landewe</t>
  </si>
  <si>
    <t>Adkins</t>
  </si>
  <si>
    <t>Tabatha</t>
  </si>
  <si>
    <t>Mary</t>
  </si>
  <si>
    <t>Fowler</t>
  </si>
  <si>
    <t>Barbara</t>
  </si>
  <si>
    <t>Swyers</t>
  </si>
  <si>
    <t>Zenk</t>
  </si>
  <si>
    <t>Ernst &amp; Young</t>
  </si>
  <si>
    <t>Lee</t>
  </si>
  <si>
    <t>Mchenry</t>
  </si>
  <si>
    <t>Faith Technologies</t>
  </si>
  <si>
    <t>Farmers Insurance</t>
  </si>
  <si>
    <t>Lasiter</t>
  </si>
  <si>
    <t>Brindy</t>
  </si>
  <si>
    <t>Kroening</t>
  </si>
  <si>
    <t>Meg</t>
  </si>
  <si>
    <t>Snyder</t>
  </si>
  <si>
    <t>Hoffower</t>
  </si>
  <si>
    <t>Lorraine</t>
  </si>
  <si>
    <t>Burkhart</t>
  </si>
  <si>
    <t>Reagan</t>
  </si>
  <si>
    <t>Federal Reserve Bank</t>
  </si>
  <si>
    <t>Ferrellgas</t>
  </si>
  <si>
    <t>Hedges</t>
  </si>
  <si>
    <t>Clay</t>
  </si>
  <si>
    <t>Saladin</t>
  </si>
  <si>
    <t>Hall</t>
  </si>
  <si>
    <t>Kyle</t>
  </si>
  <si>
    <t>Niver</t>
  </si>
  <si>
    <t>Sirlin</t>
  </si>
  <si>
    <t>Bruce</t>
  </si>
  <si>
    <t>Beck</t>
  </si>
  <si>
    <t>Holly</t>
  </si>
  <si>
    <t>Payton</t>
  </si>
  <si>
    <t>Kandace</t>
  </si>
  <si>
    <t>Boren</t>
  </si>
  <si>
    <t>Gann</t>
  </si>
  <si>
    <t>Marcia</t>
  </si>
  <si>
    <t>Landrum</t>
  </si>
  <si>
    <t>Sheri</t>
  </si>
  <si>
    <t>Spoor</t>
  </si>
  <si>
    <t>Woolery</t>
  </si>
  <si>
    <t>Robin</t>
  </si>
  <si>
    <t>Freightquote.com</t>
  </si>
  <si>
    <t>Myers</t>
  </si>
  <si>
    <t>Brooks</t>
  </si>
  <si>
    <t>Dale</t>
  </si>
  <si>
    <t>Debra</t>
  </si>
  <si>
    <t>Bishop</t>
  </si>
  <si>
    <t>Leonard</t>
  </si>
  <si>
    <t>Barber</t>
  </si>
  <si>
    <t>Garmin</t>
  </si>
  <si>
    <t>Juliano</t>
  </si>
  <si>
    <t>Larberg</t>
  </si>
  <si>
    <t>Ferguson</t>
  </si>
  <si>
    <t>Wheaton</t>
  </si>
  <si>
    <t>Sheldon</t>
  </si>
  <si>
    <t>Spann</t>
  </si>
  <si>
    <t>Greimann</t>
  </si>
  <si>
    <t>Maureen</t>
  </si>
  <si>
    <t>Mehnert</t>
  </si>
  <si>
    <t>Laurie</t>
  </si>
  <si>
    <t>Diane</t>
  </si>
  <si>
    <t>Kline</t>
  </si>
  <si>
    <t>GBA</t>
  </si>
  <si>
    <t>Parker</t>
  </si>
  <si>
    <t>Matthew</t>
  </si>
  <si>
    <t>Madden</t>
  </si>
  <si>
    <t>Chuck</t>
  </si>
  <si>
    <t>Nugent</t>
  </si>
  <si>
    <t>Tawn</t>
  </si>
  <si>
    <t>Thummel</t>
  </si>
  <si>
    <t>Heidi</t>
  </si>
  <si>
    <t>Caughron</t>
  </si>
  <si>
    <t>Casey</t>
  </si>
  <si>
    <t>GEHA</t>
  </si>
  <si>
    <t>Sellmeyer</t>
  </si>
  <si>
    <t>Judi</t>
  </si>
  <si>
    <t>Robinson</t>
  </si>
  <si>
    <t>Reece</t>
  </si>
  <si>
    <t>Grundfos Pumps</t>
  </si>
  <si>
    <t>H&amp;R Block</t>
  </si>
  <si>
    <t>Davidson</t>
  </si>
  <si>
    <t>Orwick</t>
  </si>
  <si>
    <t>Lindquist</t>
  </si>
  <si>
    <t>Carrie</t>
  </si>
  <si>
    <t>Tammy</t>
  </si>
  <si>
    <t>Kathie</t>
  </si>
  <si>
    <t>Hallmark</t>
  </si>
  <si>
    <t>Fernandez</t>
  </si>
  <si>
    <t>Scot</t>
  </si>
  <si>
    <t>Mccracken</t>
  </si>
  <si>
    <t>Derek</t>
  </si>
  <si>
    <t>Hedberg</t>
  </si>
  <si>
    <t>Jen</t>
  </si>
  <si>
    <t>Stephenson</t>
  </si>
  <si>
    <t>Macaela</t>
  </si>
  <si>
    <t>Bearden</t>
  </si>
  <si>
    <t>Kakareka</t>
  </si>
  <si>
    <t>Lile</t>
  </si>
  <si>
    <t>Buckman</t>
  </si>
  <si>
    <t>Lauri</t>
  </si>
  <si>
    <t>Bulman-Griggs</t>
  </si>
  <si>
    <t>Nelsen</t>
  </si>
  <si>
    <t>Caren</t>
  </si>
  <si>
    <t>Nick</t>
  </si>
  <si>
    <t>Harley-Davidson</t>
  </si>
  <si>
    <t>Travis</t>
  </si>
  <si>
    <t>Stewart</t>
  </si>
  <si>
    <t>Harrah's</t>
  </si>
  <si>
    <t>Waterfield</t>
  </si>
  <si>
    <t>Willoughby</t>
  </si>
  <si>
    <t>Shauna</t>
  </si>
  <si>
    <t>Armendarez</t>
  </si>
  <si>
    <t>Trisha</t>
  </si>
  <si>
    <t>Lebeau</t>
  </si>
  <si>
    <t>Jenny</t>
  </si>
  <si>
    <t>Casady</t>
  </si>
  <si>
    <t>Henderson Engineers</t>
  </si>
  <si>
    <t>Luebbering</t>
  </si>
  <si>
    <t>Clark</t>
  </si>
  <si>
    <t>Henderson</t>
  </si>
  <si>
    <t>Miller</t>
  </si>
  <si>
    <t>Moore</t>
  </si>
  <si>
    <t>Henry Wurst, Inc.</t>
  </si>
  <si>
    <t>Waters</t>
  </si>
  <si>
    <t>Lindsay</t>
  </si>
  <si>
    <t>HNTB</t>
  </si>
  <si>
    <t>Konda</t>
  </si>
  <si>
    <t>Renetzky</t>
  </si>
  <si>
    <t>Miguel</t>
  </si>
  <si>
    <t>Hannon</t>
  </si>
  <si>
    <t>Philip</t>
  </si>
  <si>
    <t>Tirzah</t>
  </si>
  <si>
    <t>Platz</t>
  </si>
  <si>
    <t>Pat</t>
  </si>
  <si>
    <t>Holmes Murphy &amp; Associates</t>
  </si>
  <si>
    <t>Penka</t>
  </si>
  <si>
    <t>Honeywell FM&amp;T</t>
  </si>
  <si>
    <t>Lechner</t>
  </si>
  <si>
    <t>Lauren</t>
  </si>
  <si>
    <t>Burke</t>
  </si>
  <si>
    <t>Honeywell Olathe</t>
  </si>
  <si>
    <t>Buchanan</t>
  </si>
  <si>
    <t>Sullivan</t>
  </si>
  <si>
    <t>Dalager</t>
  </si>
  <si>
    <t>Rastogi</t>
  </si>
  <si>
    <t>Ashita</t>
  </si>
  <si>
    <t>Sully</t>
  </si>
  <si>
    <t>IBT, Inc.</t>
  </si>
  <si>
    <t>Burton</t>
  </si>
  <si>
    <t>Treat</t>
  </si>
  <si>
    <t>Blick</t>
  </si>
  <si>
    <t>Jessica</t>
  </si>
  <si>
    <t>Graves</t>
  </si>
  <si>
    <t>Cox</t>
  </si>
  <si>
    <t>Oginski</t>
  </si>
  <si>
    <t>Adrie</t>
  </si>
  <si>
    <t>JCPRD</t>
  </si>
  <si>
    <t>Valentino</t>
  </si>
  <si>
    <t>JE Dunn</t>
  </si>
  <si>
    <t>Hosty</t>
  </si>
  <si>
    <t>John Deere</t>
  </si>
  <si>
    <t>Meyers</t>
  </si>
  <si>
    <t>Burkett</t>
  </si>
  <si>
    <t>Jerry</t>
  </si>
  <si>
    <t>Zipse</t>
  </si>
  <si>
    <t>Howard</t>
  </si>
  <si>
    <t>Erine</t>
  </si>
  <si>
    <t>Goyal</t>
  </si>
  <si>
    <t>Manan</t>
  </si>
  <si>
    <t>JPMorgan</t>
  </si>
  <si>
    <t>Weigel</t>
  </si>
  <si>
    <t>Colin</t>
  </si>
  <si>
    <t>Kern</t>
  </si>
  <si>
    <t>Patterson</t>
  </si>
  <si>
    <t>Steven</t>
  </si>
  <si>
    <t>Kent</t>
  </si>
  <si>
    <t>Hangauer</t>
  </si>
  <si>
    <t>Zack</t>
  </si>
  <si>
    <t>Pamperin</t>
  </si>
  <si>
    <t>Tray</t>
  </si>
  <si>
    <t>Katie</t>
  </si>
  <si>
    <t>Mann</t>
  </si>
  <si>
    <t>Maria</t>
  </si>
  <si>
    <t>Schwenke</t>
  </si>
  <si>
    <t>Janet</t>
  </si>
  <si>
    <t>Barrett</t>
  </si>
  <si>
    <t>Obrien</t>
  </si>
  <si>
    <t>Joanne</t>
  </si>
  <si>
    <t>Kippes</t>
  </si>
  <si>
    <t>Kaw Valley Engineering</t>
  </si>
  <si>
    <t>Pinkowski</t>
  </si>
  <si>
    <t>Kirkman</t>
  </si>
  <si>
    <t>KC Life Insurance</t>
  </si>
  <si>
    <t>Trevino</t>
  </si>
  <si>
    <t>KeyBank Real Estate Capital</t>
  </si>
  <si>
    <t>KPMG</t>
  </si>
  <si>
    <t>Lindsey</t>
  </si>
  <si>
    <t>Crockett</t>
  </si>
  <si>
    <t>Candi</t>
  </si>
  <si>
    <t>Church</t>
  </si>
  <si>
    <t>Quinn</t>
  </si>
  <si>
    <t>Danforth-Mulka</t>
  </si>
  <si>
    <t>Roepke</t>
  </si>
  <si>
    <t>Labconco Corporation</t>
  </si>
  <si>
    <t>Schmitz</t>
  </si>
  <si>
    <t>Pressly</t>
  </si>
  <si>
    <t>Truelove</t>
  </si>
  <si>
    <t>June</t>
  </si>
  <si>
    <t>Torline</t>
  </si>
  <si>
    <t>Larson Binkley</t>
  </si>
  <si>
    <t>Trump</t>
  </si>
  <si>
    <t>Joshua</t>
  </si>
  <si>
    <t>Lombardi</t>
  </si>
  <si>
    <t>Lockton</t>
  </si>
  <si>
    <t>Reiser</t>
  </si>
  <si>
    <t>Sean</t>
  </si>
  <si>
    <t>Knuth</t>
  </si>
  <si>
    <t>Torkelson</t>
  </si>
  <si>
    <t>Burgess</t>
  </si>
  <si>
    <t>Juliette</t>
  </si>
  <si>
    <t>Carter</t>
  </si>
  <si>
    <t>Tyson</t>
  </si>
  <si>
    <t>MarketSphere Consulting</t>
  </si>
  <si>
    <t>Wasson</t>
  </si>
  <si>
    <t>Gleason</t>
  </si>
  <si>
    <t>Media/Professional Insurance</t>
  </si>
  <si>
    <t>Michelin Aircraft Tire</t>
  </si>
  <si>
    <t>Malanowski</t>
  </si>
  <si>
    <t>Peg</t>
  </si>
  <si>
    <t>Midland Loan Services</t>
  </si>
  <si>
    <t>Jay</t>
  </si>
  <si>
    <t>Njoo</t>
  </si>
  <si>
    <t>Peter</t>
  </si>
  <si>
    <t>Jonathan</t>
  </si>
  <si>
    <t>Kuchinskas</t>
  </si>
  <si>
    <t>Sheryl</t>
  </si>
  <si>
    <t>Midwest Research Institute</t>
  </si>
  <si>
    <t>Sutor</t>
  </si>
  <si>
    <t>Jeanette</t>
  </si>
  <si>
    <t>Missouri Gas Energy</t>
  </si>
  <si>
    <t>Multi Service</t>
  </si>
  <si>
    <t>Rainford</t>
  </si>
  <si>
    <t>Wright</t>
  </si>
  <si>
    <t>Lamar</t>
  </si>
  <si>
    <t>NAIC</t>
  </si>
  <si>
    <t>Seemann</t>
  </si>
  <si>
    <t>Olathe Health System</t>
  </si>
  <si>
    <t>Harless</t>
  </si>
  <si>
    <t>Wegemer</t>
  </si>
  <si>
    <t>Michele</t>
  </si>
  <si>
    <t>P1 Group</t>
  </si>
  <si>
    <t>Walsh</t>
  </si>
  <si>
    <t>Danciger</t>
  </si>
  <si>
    <t>Morrison</t>
  </si>
  <si>
    <t>Ripley</t>
  </si>
  <si>
    <t>Park University Enterprises Inc.</t>
  </si>
  <si>
    <t>Marquardt</t>
  </si>
  <si>
    <t>Shaver</t>
  </si>
  <si>
    <t>Jennipher</t>
  </si>
  <si>
    <t>Penton Media, Inc.</t>
  </si>
  <si>
    <t>Ray</t>
  </si>
  <si>
    <t>Hoppe</t>
  </si>
  <si>
    <t>Marissa</t>
  </si>
  <si>
    <t>Peoples Bank</t>
  </si>
  <si>
    <t>Perceptive Software</t>
  </si>
  <si>
    <t>Prentis</t>
  </si>
  <si>
    <t>Skoglund</t>
  </si>
  <si>
    <t>Dauernheim</t>
  </si>
  <si>
    <t>Hawley</t>
  </si>
  <si>
    <t>Lee Ann</t>
  </si>
  <si>
    <t>Richmond</t>
  </si>
  <si>
    <t>Zac</t>
  </si>
  <si>
    <t>Pioneer Services</t>
  </si>
  <si>
    <t>Fraass</t>
  </si>
  <si>
    <t>Crystal</t>
  </si>
  <si>
    <t>PlattForm</t>
  </si>
  <si>
    <t>PRA International</t>
  </si>
  <si>
    <t>Shellly</t>
  </si>
  <si>
    <t>Bartholomew</t>
  </si>
  <si>
    <t>Premiere Global Services</t>
  </si>
  <si>
    <t>Martin</t>
  </si>
  <si>
    <t>Reimer</t>
  </si>
  <si>
    <t>Roxanne</t>
  </si>
  <si>
    <t>Gail</t>
  </si>
  <si>
    <t>Justin</t>
  </si>
  <si>
    <t>Procter &amp; Gamble</t>
  </si>
  <si>
    <t>Bauer</t>
  </si>
  <si>
    <t>Quest Diagnostics</t>
  </si>
  <si>
    <t>Valdes</t>
  </si>
  <si>
    <t>Willie</t>
  </si>
  <si>
    <t>Lara</t>
  </si>
  <si>
    <t>Sipe</t>
  </si>
  <si>
    <t>Bonnie</t>
  </si>
  <si>
    <t>Thieman</t>
  </si>
  <si>
    <t>Quintiles</t>
  </si>
  <si>
    <t>Donner</t>
  </si>
  <si>
    <t>Basler</t>
  </si>
  <si>
    <t>R.F. Fisher Electric</t>
  </si>
  <si>
    <t>Christine</t>
  </si>
  <si>
    <t>Ruskin</t>
  </si>
  <si>
    <t>Saint Luke's Health System</t>
  </si>
  <si>
    <t>Gaddis</t>
  </si>
  <si>
    <t>Moe</t>
  </si>
  <si>
    <t>Dick</t>
  </si>
  <si>
    <t>Hartman</t>
  </si>
  <si>
    <t>Goodrich</t>
  </si>
  <si>
    <t>Crawford</t>
  </si>
  <si>
    <t>Mcdonnell</t>
  </si>
  <si>
    <t>Mary Linda</t>
  </si>
  <si>
    <t>Seaboard</t>
  </si>
  <si>
    <t>Sherbondy</t>
  </si>
  <si>
    <t>Cunningham</t>
  </si>
  <si>
    <t>Shook Hardy &amp; Bacon</t>
  </si>
  <si>
    <t>Gunter</t>
  </si>
  <si>
    <t>Vince</t>
  </si>
  <si>
    <t>Sandbeck</t>
  </si>
  <si>
    <t>Vicki</t>
  </si>
  <si>
    <t>SMG</t>
  </si>
  <si>
    <t>Hartley</t>
  </si>
  <si>
    <t>Lena</t>
  </si>
  <si>
    <t>Webber</t>
  </si>
  <si>
    <t>Shanks</t>
  </si>
  <si>
    <t>Sprint</t>
  </si>
  <si>
    <t>Byrnes</t>
  </si>
  <si>
    <t>Schiffer</t>
  </si>
  <si>
    <t>Becca</t>
  </si>
  <si>
    <t>Grisham-Jones</t>
  </si>
  <si>
    <t>Badaracco</t>
  </si>
  <si>
    <t>State Street</t>
  </si>
  <si>
    <t>Lightfoot</t>
  </si>
  <si>
    <t>Schreiber</t>
  </si>
  <si>
    <t>Cronin</t>
  </si>
  <si>
    <t>Stinson Morrison Hecker</t>
  </si>
  <si>
    <t>Lorenz</t>
  </si>
  <si>
    <t>Courtney</t>
  </si>
  <si>
    <t>StoreFinancial/PSC</t>
  </si>
  <si>
    <t>Welchlin</t>
  </si>
  <si>
    <t>StrategicOne/Pivot</t>
  </si>
  <si>
    <t>Jarvis</t>
  </si>
  <si>
    <t>Adam</t>
  </si>
  <si>
    <t>Ching</t>
  </si>
  <si>
    <t>Elton</t>
  </si>
  <si>
    <t>Cobb</t>
  </si>
  <si>
    <t>SunGard</t>
  </si>
  <si>
    <t>Swiss Re</t>
  </si>
  <si>
    <t>Devlin</t>
  </si>
  <si>
    <t>Berke</t>
  </si>
  <si>
    <t>Grace</t>
  </si>
  <si>
    <t>Terracon</t>
  </si>
  <si>
    <t>Perry</t>
  </si>
  <si>
    <t>The Scoular Company</t>
  </si>
  <si>
    <t>Golliglee</t>
  </si>
  <si>
    <t>Truman Medical Center</t>
  </si>
  <si>
    <t>Osgood</t>
  </si>
  <si>
    <t>Tipton</t>
  </si>
  <si>
    <t>Marsha</t>
  </si>
  <si>
    <t>Kohlbrecher</t>
  </si>
  <si>
    <t>Deanna</t>
  </si>
  <si>
    <t>Levin</t>
  </si>
  <si>
    <t>Hanan</t>
  </si>
  <si>
    <t>UMB Financial Corp</t>
  </si>
  <si>
    <t>Clum</t>
  </si>
  <si>
    <t>Heiser</t>
  </si>
  <si>
    <t>Page</t>
  </si>
  <si>
    <t>Wamboldt</t>
  </si>
  <si>
    <t>Kinn</t>
  </si>
  <si>
    <t>Alane</t>
  </si>
  <si>
    <t>Arthur</t>
  </si>
  <si>
    <t>URS</t>
  </si>
  <si>
    <t>Partin</t>
  </si>
  <si>
    <t>Isabella</t>
  </si>
  <si>
    <t>US Army Corps</t>
  </si>
  <si>
    <t>Bond</t>
  </si>
  <si>
    <t>Weaver</t>
  </si>
  <si>
    <t>US Central</t>
  </si>
  <si>
    <t>Langenberg</t>
  </si>
  <si>
    <t>Thad</t>
  </si>
  <si>
    <t>Kimbrell</t>
  </si>
  <si>
    <t>Tyrrel</t>
  </si>
  <si>
    <t>Danielle</t>
  </si>
  <si>
    <t>Walter</t>
  </si>
  <si>
    <t>ViraCor Laboratories</t>
  </si>
  <si>
    <t>Ahearn</t>
  </si>
  <si>
    <t>VML</t>
  </si>
  <si>
    <t>Schuster</t>
  </si>
  <si>
    <t>Curry</t>
  </si>
  <si>
    <t>Waddell &amp; Reed</t>
  </si>
  <si>
    <t>Margaret</t>
  </si>
  <si>
    <t>Lytle</t>
  </si>
  <si>
    <t>Laurian</t>
  </si>
  <si>
    <t>Coffman</t>
  </si>
  <si>
    <t>WaterOne</t>
  </si>
  <si>
    <t>XenoTech</t>
  </si>
  <si>
    <t>Loewen</t>
  </si>
  <si>
    <t>Arnold</t>
  </si>
  <si>
    <t>Brady</t>
  </si>
  <si>
    <t>Parkinson</t>
  </si>
  <si>
    <t>YRC Worldwide</t>
  </si>
  <si>
    <t>Britt</t>
  </si>
  <si>
    <t>Hack</t>
  </si>
  <si>
    <t>Event</t>
  </si>
  <si>
    <t>First Name</t>
  </si>
  <si>
    <t>Company</t>
  </si>
  <si>
    <t>Div</t>
  </si>
  <si>
    <t>Place</t>
  </si>
  <si>
    <t>Time</t>
  </si>
  <si>
    <t>Div Points</t>
  </si>
  <si>
    <t>Medal Points</t>
  </si>
  <si>
    <t>Meet Points</t>
  </si>
  <si>
    <t>Last Name</t>
  </si>
  <si>
    <t>SWBRM20</t>
  </si>
  <si>
    <t>SWBRM25</t>
  </si>
  <si>
    <t>SWBRM30</t>
  </si>
  <si>
    <t>SWBRM35</t>
  </si>
  <si>
    <t>SWBRM40</t>
  </si>
  <si>
    <t>SWBRM45</t>
  </si>
  <si>
    <t>SWBRM50</t>
  </si>
  <si>
    <t>SWBRM55</t>
  </si>
  <si>
    <t>SWBRM60</t>
  </si>
  <si>
    <t>SWBRW20</t>
  </si>
  <si>
    <t>SWBRW25</t>
  </si>
  <si>
    <t>SWBRW30</t>
  </si>
  <si>
    <t>SWBRW35</t>
  </si>
  <si>
    <t>SWBRW40</t>
  </si>
  <si>
    <t>SWBRW45</t>
  </si>
  <si>
    <t>SWBRW50</t>
  </si>
  <si>
    <t>SWBRW55</t>
  </si>
  <si>
    <t>SWBRW60</t>
  </si>
  <si>
    <t>Eliason</t>
  </si>
  <si>
    <t>McClung</t>
  </si>
  <si>
    <t>Steil</t>
  </si>
  <si>
    <t>Dietsch</t>
  </si>
  <si>
    <t>Taggers</t>
  </si>
  <si>
    <t>Furlong</t>
  </si>
  <si>
    <t>Hutchinson</t>
  </si>
  <si>
    <t>Lowry</t>
  </si>
  <si>
    <t>Rothschild</t>
  </si>
  <si>
    <t>Sam</t>
  </si>
  <si>
    <t>Torres</t>
  </si>
  <si>
    <t>Ashbaugh</t>
  </si>
  <si>
    <t>Teter</t>
  </si>
  <si>
    <t>Madderom</t>
  </si>
  <si>
    <t>Tolander</t>
  </si>
  <si>
    <t>Wiewel</t>
  </si>
  <si>
    <t>Devero</t>
  </si>
  <si>
    <t>Benson</t>
  </si>
  <si>
    <t>McEachen</t>
  </si>
  <si>
    <t>Cowen</t>
  </si>
  <si>
    <t>Erickson</t>
  </si>
  <si>
    <t>Duernheim</t>
  </si>
  <si>
    <t>Kuntz</t>
  </si>
  <si>
    <t>Jared</t>
  </si>
  <si>
    <t>Haler</t>
  </si>
  <si>
    <t>Boarose</t>
  </si>
  <si>
    <t>Eagan</t>
  </si>
  <si>
    <t>Nicolas</t>
  </si>
  <si>
    <t>Hendrick</t>
  </si>
  <si>
    <t>Jacob</t>
  </si>
  <si>
    <t>Swanson</t>
  </si>
  <si>
    <t>Lilly</t>
  </si>
  <si>
    <t>Altshuler</t>
  </si>
  <si>
    <t>Rocklyn</t>
  </si>
  <si>
    <t>Vega</t>
  </si>
  <si>
    <t>Adrian</t>
  </si>
  <si>
    <t>Trask</t>
  </si>
  <si>
    <t>Dunham</t>
  </si>
  <si>
    <t>Lammers</t>
  </si>
  <si>
    <t>Centlivre</t>
  </si>
  <si>
    <t>Brock</t>
  </si>
  <si>
    <t>Nowak</t>
  </si>
  <si>
    <t>Haldiman</t>
  </si>
  <si>
    <t>Gabidoulline</t>
  </si>
  <si>
    <t>Anvar</t>
  </si>
  <si>
    <t>Hope</t>
  </si>
  <si>
    <t>Manning</t>
  </si>
  <si>
    <t>Alice</t>
  </si>
  <si>
    <t>Whiteley</t>
  </si>
  <si>
    <t>Kusum</t>
  </si>
  <si>
    <t>Usa</t>
  </si>
  <si>
    <t>Haerer-Deatherage</t>
  </si>
  <si>
    <t>Veskerna</t>
  </si>
  <si>
    <t>Spikes</t>
  </si>
  <si>
    <t>Pickerin</t>
  </si>
  <si>
    <t>Wilhelm</t>
  </si>
  <si>
    <t>Decker</t>
  </si>
  <si>
    <t>Frakes</t>
  </si>
  <si>
    <t>Gauss</t>
  </si>
  <si>
    <t>Taggart</t>
  </si>
  <si>
    <t>Talbott</t>
  </si>
  <si>
    <t>Belifuss</t>
  </si>
  <si>
    <t>Unke</t>
  </si>
  <si>
    <t>Hayley</t>
  </si>
  <si>
    <t>Young</t>
  </si>
  <si>
    <t>Silene</t>
  </si>
  <si>
    <t>Nishek</t>
  </si>
  <si>
    <t>Katrina</t>
  </si>
  <si>
    <t>Pontalion</t>
  </si>
  <si>
    <t>BJ</t>
  </si>
  <si>
    <t>Suddeth</t>
  </si>
  <si>
    <t>McClung-Grossup</t>
  </si>
  <si>
    <t>Balena</t>
  </si>
  <si>
    <t>Culotta</t>
  </si>
  <si>
    <t>Norine</t>
  </si>
  <si>
    <t>Chen-Medearis</t>
  </si>
  <si>
    <t>Xin</t>
  </si>
  <si>
    <t>Pastine</t>
  </si>
  <si>
    <t>Elsener</t>
  </si>
  <si>
    <t>Special Olympics</t>
  </si>
  <si>
    <t>McDaniel</t>
  </si>
  <si>
    <t>Kirby</t>
  </si>
  <si>
    <t>Godoy</t>
  </si>
  <si>
    <t>Gabby</t>
  </si>
  <si>
    <t>Caywood</t>
  </si>
  <si>
    <t>Oldham</t>
  </si>
  <si>
    <t>Wolfe</t>
  </si>
  <si>
    <t>Sorensen</t>
  </si>
  <si>
    <t>Reinholz</t>
  </si>
  <si>
    <t>Sabelko</t>
  </si>
  <si>
    <t>Evenson</t>
  </si>
  <si>
    <t>Vicky</t>
  </si>
  <si>
    <t>Trapp</t>
  </si>
  <si>
    <t>Andrea</t>
  </si>
  <si>
    <t>Sutton</t>
  </si>
  <si>
    <t>Demeuse</t>
  </si>
  <si>
    <t>Delong</t>
  </si>
  <si>
    <t>Stoebe</t>
  </si>
  <si>
    <t>Nikki</t>
  </si>
  <si>
    <t>Lyons</t>
  </si>
  <si>
    <t>Honnold</t>
  </si>
  <si>
    <t>Rikki</t>
  </si>
  <si>
    <t>Alyson</t>
  </si>
  <si>
    <t>Janelle</t>
  </si>
  <si>
    <t>Alexandra</t>
  </si>
  <si>
    <t>Homan</t>
  </si>
  <si>
    <t>Price</t>
  </si>
  <si>
    <t>Kari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</si>
</sst>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19">
    <font>
      <sz val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9">RANK(G2,G$1:G$65536,1)</f>
        <v>1</v>
      </c>
      <c r="B2" s="4" t="s">
        <v>759</v>
      </c>
      <c r="C2" s="4" t="s">
        <v>399</v>
      </c>
      <c r="D2" s="4" t="s">
        <v>30</v>
      </c>
      <c r="E2" s="4" t="s">
        <v>398</v>
      </c>
      <c r="F2" s="3" t="s">
        <v>104</v>
      </c>
      <c r="G2" s="12">
        <v>31.15</v>
      </c>
      <c r="H2" s="9">
        <v>10</v>
      </c>
      <c r="I2" s="9">
        <v>10</v>
      </c>
      <c r="J2" s="9">
        <f aca="true" t="shared" si="1" ref="J2:J9">+H2+I2</f>
        <v>20</v>
      </c>
    </row>
    <row r="3" spans="1:10" s="4" customFormat="1" ht="10.5">
      <c r="A3" s="6">
        <f t="shared" si="0"/>
        <v>2</v>
      </c>
      <c r="B3" s="4" t="s">
        <v>759</v>
      </c>
      <c r="C3" s="4" t="s">
        <v>204</v>
      </c>
      <c r="D3" s="4" t="s">
        <v>205</v>
      </c>
      <c r="E3" s="4" t="s">
        <v>203</v>
      </c>
      <c r="F3" s="3" t="s">
        <v>3</v>
      </c>
      <c r="G3" s="12">
        <v>31.88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759</v>
      </c>
      <c r="C4" s="4" t="s">
        <v>20</v>
      </c>
      <c r="D4" s="4" t="s">
        <v>1</v>
      </c>
      <c r="E4" s="4" t="s">
        <v>319</v>
      </c>
      <c r="F4" s="3" t="s">
        <v>104</v>
      </c>
      <c r="G4" s="12">
        <v>35.44</v>
      </c>
      <c r="H4" s="9">
        <v>8</v>
      </c>
      <c r="I4" s="9">
        <v>6</v>
      </c>
      <c r="J4" s="9">
        <f t="shared" si="1"/>
        <v>14</v>
      </c>
    </row>
    <row r="5" spans="1:10" s="4" customFormat="1" ht="10.5">
      <c r="A5" s="6">
        <f t="shared" si="0"/>
        <v>4</v>
      </c>
      <c r="B5" s="4" t="s">
        <v>759</v>
      </c>
      <c r="C5" s="4" t="s">
        <v>470</v>
      </c>
      <c r="D5" s="4" t="s">
        <v>570</v>
      </c>
      <c r="E5" s="4" t="s">
        <v>571</v>
      </c>
      <c r="F5" s="3" t="s">
        <v>32</v>
      </c>
      <c r="G5" s="12">
        <v>40.61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759</v>
      </c>
      <c r="C6" s="4" t="s">
        <v>312</v>
      </c>
      <c r="D6" s="4" t="s">
        <v>633</v>
      </c>
      <c r="E6" s="4" t="s">
        <v>562</v>
      </c>
      <c r="F6" s="3" t="s">
        <v>79</v>
      </c>
      <c r="G6" s="12">
        <v>40.9</v>
      </c>
      <c r="H6" s="9">
        <v>10</v>
      </c>
      <c r="I6" s="9">
        <v>4</v>
      </c>
      <c r="J6" s="9">
        <f t="shared" si="1"/>
        <v>14</v>
      </c>
    </row>
    <row r="7" spans="1:10" s="4" customFormat="1" ht="10.5">
      <c r="A7" s="6">
        <f t="shared" si="0"/>
        <v>6</v>
      </c>
      <c r="B7" s="4" t="s">
        <v>759</v>
      </c>
      <c r="C7" s="4" t="s">
        <v>819</v>
      </c>
      <c r="D7" s="4" t="s">
        <v>115</v>
      </c>
      <c r="E7" s="4" t="s">
        <v>163</v>
      </c>
      <c r="F7" s="3" t="s">
        <v>13</v>
      </c>
      <c r="G7" s="12">
        <v>42.5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759</v>
      </c>
      <c r="C8" s="4" t="s">
        <v>820</v>
      </c>
      <c r="D8" s="4" t="s">
        <v>821</v>
      </c>
      <c r="E8" s="4" t="s">
        <v>693</v>
      </c>
      <c r="F8" s="3" t="s">
        <v>52</v>
      </c>
      <c r="G8" s="12">
        <v>43.41</v>
      </c>
      <c r="H8" s="9">
        <v>10</v>
      </c>
      <c r="I8" s="9">
        <v>2</v>
      </c>
      <c r="J8" s="9">
        <f t="shared" si="1"/>
        <v>12</v>
      </c>
    </row>
    <row r="9" spans="1:10" s="4" customFormat="1" ht="10.5">
      <c r="A9" s="6">
        <f t="shared" si="0"/>
        <v>8</v>
      </c>
      <c r="B9" s="4" t="s">
        <v>759</v>
      </c>
      <c r="C9" s="4" t="s">
        <v>310</v>
      </c>
      <c r="D9" s="4" t="s">
        <v>4</v>
      </c>
      <c r="E9" s="4" t="s">
        <v>309</v>
      </c>
      <c r="F9" s="3" t="s">
        <v>32</v>
      </c>
      <c r="G9" s="12">
        <v>51.64</v>
      </c>
      <c r="H9" s="9">
        <v>8</v>
      </c>
      <c r="I9" s="9">
        <v>1</v>
      </c>
      <c r="J9" s="9">
        <f t="shared" si="1"/>
        <v>9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15">RANK(G2,G$1:G$65536,1)</f>
        <v>1</v>
      </c>
      <c r="B2" s="4" t="s">
        <v>768</v>
      </c>
      <c r="C2" s="4" t="s">
        <v>99</v>
      </c>
      <c r="D2" s="4" t="s">
        <v>881</v>
      </c>
      <c r="E2" s="4" t="s">
        <v>203</v>
      </c>
      <c r="F2" s="3" t="s">
        <v>3</v>
      </c>
      <c r="G2" s="12">
        <v>35.19</v>
      </c>
      <c r="H2" s="9">
        <v>10</v>
      </c>
      <c r="I2" s="9">
        <v>10</v>
      </c>
      <c r="J2" s="9">
        <f aca="true" t="shared" si="1" ref="J2:J15">+H2+I2</f>
        <v>20</v>
      </c>
    </row>
    <row r="3" spans="1:10" s="4" customFormat="1" ht="10.5">
      <c r="A3" s="6">
        <f t="shared" si="0"/>
        <v>2</v>
      </c>
      <c r="B3" s="4" t="s">
        <v>768</v>
      </c>
      <c r="C3" s="4" t="s">
        <v>630</v>
      </c>
      <c r="D3" s="4" t="s">
        <v>879</v>
      </c>
      <c r="E3" s="4" t="s">
        <v>544</v>
      </c>
      <c r="F3" s="3" t="s">
        <v>64</v>
      </c>
      <c r="G3" s="12">
        <v>39.69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768</v>
      </c>
      <c r="C4" s="4" t="s">
        <v>263</v>
      </c>
      <c r="D4" s="4" t="s">
        <v>264</v>
      </c>
      <c r="E4" s="4" t="s">
        <v>254</v>
      </c>
      <c r="F4" s="3" t="s">
        <v>104</v>
      </c>
      <c r="G4" s="12">
        <v>40.44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768</v>
      </c>
      <c r="C5" s="4" t="s">
        <v>404</v>
      </c>
      <c r="D5" s="4" t="s">
        <v>157</v>
      </c>
      <c r="E5" s="4" t="s">
        <v>398</v>
      </c>
      <c r="F5" s="3" t="s">
        <v>104</v>
      </c>
      <c r="G5" s="12">
        <v>40.59</v>
      </c>
      <c r="H5" s="9">
        <v>8</v>
      </c>
      <c r="I5" s="9">
        <v>5</v>
      </c>
      <c r="J5" s="9">
        <f t="shared" si="1"/>
        <v>13</v>
      </c>
    </row>
    <row r="6" spans="1:10" s="4" customFormat="1" ht="10.5">
      <c r="A6" s="6">
        <f t="shared" si="0"/>
        <v>5</v>
      </c>
      <c r="B6" s="4" t="s">
        <v>768</v>
      </c>
      <c r="C6" s="4" t="s">
        <v>279</v>
      </c>
      <c r="D6" s="4" t="s">
        <v>280</v>
      </c>
      <c r="E6" s="4" t="s">
        <v>277</v>
      </c>
      <c r="F6" s="3" t="s">
        <v>3</v>
      </c>
      <c r="G6" s="12">
        <v>42.28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768</v>
      </c>
      <c r="C7" s="4" t="s">
        <v>469</v>
      </c>
      <c r="D7" s="4" t="s">
        <v>157</v>
      </c>
      <c r="E7" s="4" t="s">
        <v>709</v>
      </c>
      <c r="F7" s="3" t="s">
        <v>3</v>
      </c>
      <c r="G7" s="12">
        <v>42.39</v>
      </c>
      <c r="H7" s="9">
        <v>6</v>
      </c>
      <c r="I7" s="9">
        <v>3</v>
      </c>
      <c r="J7" s="9">
        <f t="shared" si="1"/>
        <v>9</v>
      </c>
    </row>
    <row r="8" spans="1:10" s="4" customFormat="1" ht="10.5">
      <c r="A8" s="6">
        <f t="shared" si="0"/>
        <v>7</v>
      </c>
      <c r="B8" s="4" t="s">
        <v>768</v>
      </c>
      <c r="C8" s="4" t="s">
        <v>882</v>
      </c>
      <c r="D8" s="4" t="s">
        <v>116</v>
      </c>
      <c r="E8" s="4" t="s">
        <v>319</v>
      </c>
      <c r="F8" s="3" t="s">
        <v>104</v>
      </c>
      <c r="G8" s="12">
        <v>42.97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>
        <f t="shared" si="0"/>
        <v>8</v>
      </c>
      <c r="B9" s="4" t="s">
        <v>768</v>
      </c>
      <c r="C9" s="4" t="s">
        <v>622</v>
      </c>
      <c r="D9" s="4" t="s">
        <v>623</v>
      </c>
      <c r="E9" s="4" t="s">
        <v>624</v>
      </c>
      <c r="F9" s="3" t="s">
        <v>64</v>
      </c>
      <c r="G9" s="12">
        <v>44.75</v>
      </c>
      <c r="H9" s="9">
        <v>8</v>
      </c>
      <c r="I9" s="9">
        <v>1</v>
      </c>
      <c r="J9" s="9">
        <f t="shared" si="1"/>
        <v>9</v>
      </c>
    </row>
    <row r="10" spans="1:10" s="4" customFormat="1" ht="10.5">
      <c r="A10" s="6">
        <f t="shared" si="0"/>
        <v>9</v>
      </c>
      <c r="B10" s="4" t="s">
        <v>768</v>
      </c>
      <c r="C10" s="4" t="s">
        <v>603</v>
      </c>
      <c r="D10" s="4" t="s">
        <v>89</v>
      </c>
      <c r="E10" s="4" t="s">
        <v>599</v>
      </c>
      <c r="F10" s="3" t="s">
        <v>52</v>
      </c>
      <c r="G10" s="12">
        <v>46.5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768</v>
      </c>
      <c r="C11" s="4" t="s">
        <v>314</v>
      </c>
      <c r="D11" s="4" t="s">
        <v>315</v>
      </c>
      <c r="E11" s="4" t="s">
        <v>309</v>
      </c>
      <c r="F11" s="3" t="s">
        <v>32</v>
      </c>
      <c r="G11" s="12">
        <v>47.03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768</v>
      </c>
      <c r="C12" s="4" t="s">
        <v>472</v>
      </c>
      <c r="D12" s="4" t="s">
        <v>473</v>
      </c>
      <c r="E12" s="4" t="s">
        <v>471</v>
      </c>
      <c r="F12" s="3" t="s">
        <v>64</v>
      </c>
      <c r="G12" s="12">
        <v>47.22</v>
      </c>
      <c r="H12" s="9">
        <v>6</v>
      </c>
      <c r="I12" s="9"/>
      <c r="J12" s="9">
        <f t="shared" si="1"/>
        <v>6</v>
      </c>
    </row>
    <row r="13" spans="1:10" s="4" customFormat="1" ht="10.5">
      <c r="A13" s="6">
        <f t="shared" si="0"/>
        <v>12</v>
      </c>
      <c r="B13" s="4" t="s">
        <v>768</v>
      </c>
      <c r="C13" s="4" t="s">
        <v>378</v>
      </c>
      <c r="D13" s="4" t="s">
        <v>379</v>
      </c>
      <c r="E13" s="4" t="s">
        <v>369</v>
      </c>
      <c r="F13" s="3" t="s">
        <v>52</v>
      </c>
      <c r="G13" s="12">
        <v>52.71</v>
      </c>
      <c r="H13" s="9">
        <v>8</v>
      </c>
      <c r="I13" s="9"/>
      <c r="J13" s="9">
        <f t="shared" si="1"/>
        <v>8</v>
      </c>
    </row>
    <row r="14" spans="1:10" s="4" customFormat="1" ht="10.5">
      <c r="A14" s="6">
        <f t="shared" si="0"/>
        <v>13</v>
      </c>
      <c r="B14" s="4" t="s">
        <v>768</v>
      </c>
      <c r="C14" s="4" t="s">
        <v>380</v>
      </c>
      <c r="D14" s="4" t="s">
        <v>381</v>
      </c>
      <c r="E14" s="4" t="s">
        <v>369</v>
      </c>
      <c r="F14" s="3" t="s">
        <v>52</v>
      </c>
      <c r="G14" s="12">
        <v>58.38</v>
      </c>
      <c r="H14" s="9">
        <v>6</v>
      </c>
      <c r="I14" s="9"/>
      <c r="J14" s="9">
        <f t="shared" si="1"/>
        <v>6</v>
      </c>
    </row>
    <row r="15" spans="1:10" s="4" customFormat="1" ht="10.5">
      <c r="A15" s="6">
        <f t="shared" si="0"/>
        <v>14</v>
      </c>
      <c r="B15" s="4" t="s">
        <v>768</v>
      </c>
      <c r="C15" s="4" t="s">
        <v>425</v>
      </c>
      <c r="D15" s="4" t="s">
        <v>880</v>
      </c>
      <c r="E15" s="4" t="s">
        <v>319</v>
      </c>
      <c r="F15" s="3" t="s">
        <v>104</v>
      </c>
      <c r="G15" s="12">
        <v>67.99</v>
      </c>
      <c r="H15" s="9">
        <v>5</v>
      </c>
      <c r="I15" s="9"/>
      <c r="J15" s="9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3">RANK(G2,G$1:G$65536,1)</f>
        <v>1</v>
      </c>
      <c r="B2" s="4" t="s">
        <v>769</v>
      </c>
      <c r="C2" s="4" t="s">
        <v>594</v>
      </c>
      <c r="D2" s="4" t="s">
        <v>39</v>
      </c>
      <c r="E2" s="4" t="s">
        <v>593</v>
      </c>
      <c r="F2" s="3" t="s">
        <v>52</v>
      </c>
      <c r="G2" s="12">
        <v>34.55</v>
      </c>
      <c r="H2" s="9">
        <v>10</v>
      </c>
      <c r="I2" s="9">
        <v>10</v>
      </c>
      <c r="J2" s="9">
        <f aca="true" t="shared" si="1" ref="J2:J33">+H2+I2</f>
        <v>20</v>
      </c>
    </row>
    <row r="3" spans="1:10" s="4" customFormat="1" ht="10.5">
      <c r="A3" s="6">
        <f t="shared" si="0"/>
        <v>2</v>
      </c>
      <c r="B3" s="4" t="s">
        <v>769</v>
      </c>
      <c r="C3" s="4" t="s">
        <v>240</v>
      </c>
      <c r="D3" s="4" t="s">
        <v>241</v>
      </c>
      <c r="E3" s="4" t="s">
        <v>224</v>
      </c>
      <c r="F3" s="3" t="s">
        <v>104</v>
      </c>
      <c r="G3" s="12">
        <v>34.65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769</v>
      </c>
      <c r="C4" s="4" t="s">
        <v>316</v>
      </c>
      <c r="D4" s="4" t="s">
        <v>317</v>
      </c>
      <c r="E4" s="4" t="s">
        <v>318</v>
      </c>
      <c r="F4" s="3" t="s">
        <v>64</v>
      </c>
      <c r="G4" s="12">
        <v>36.38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769</v>
      </c>
      <c r="C5" s="4" t="s">
        <v>645</v>
      </c>
      <c r="D5" s="4" t="s">
        <v>27</v>
      </c>
      <c r="E5" s="4" t="s">
        <v>646</v>
      </c>
      <c r="F5" s="3" t="s">
        <v>94</v>
      </c>
      <c r="G5" s="12">
        <v>36.57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769</v>
      </c>
      <c r="C6" s="4" t="s">
        <v>265</v>
      </c>
      <c r="D6" s="4" t="s">
        <v>266</v>
      </c>
      <c r="E6" s="4" t="s">
        <v>254</v>
      </c>
      <c r="F6" s="3" t="s">
        <v>104</v>
      </c>
      <c r="G6" s="12">
        <v>36.64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769</v>
      </c>
      <c r="C7" s="4" t="s">
        <v>733</v>
      </c>
      <c r="D7" s="4" t="s">
        <v>487</v>
      </c>
      <c r="E7" s="4" t="s">
        <v>732</v>
      </c>
      <c r="F7" s="3" t="s">
        <v>52</v>
      </c>
      <c r="G7" s="12">
        <v>36.76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769</v>
      </c>
      <c r="C8" s="4" t="s">
        <v>583</v>
      </c>
      <c r="D8" s="4" t="s">
        <v>463</v>
      </c>
      <c r="E8" s="4" t="s">
        <v>578</v>
      </c>
      <c r="F8" s="3" t="s">
        <v>52</v>
      </c>
      <c r="G8" s="12">
        <v>37.43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>
        <f t="shared" si="0"/>
        <v>8</v>
      </c>
      <c r="B9" s="4" t="s">
        <v>769</v>
      </c>
      <c r="C9" s="4" t="s">
        <v>442</v>
      </c>
      <c r="D9" s="4" t="s">
        <v>443</v>
      </c>
      <c r="E9" s="4" t="s">
        <v>435</v>
      </c>
      <c r="F9" s="3" t="s">
        <v>104</v>
      </c>
      <c r="G9" s="12">
        <v>37.95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769</v>
      </c>
      <c r="C10" s="4" t="s">
        <v>876</v>
      </c>
      <c r="D10" s="4" t="s">
        <v>198</v>
      </c>
      <c r="E10" s="4" t="s">
        <v>203</v>
      </c>
      <c r="F10" s="3" t="s">
        <v>3</v>
      </c>
      <c r="G10" s="12">
        <v>38.22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769</v>
      </c>
      <c r="C11" s="4" t="s">
        <v>359</v>
      </c>
      <c r="D11" s="4" t="s">
        <v>360</v>
      </c>
      <c r="E11" s="4" t="s">
        <v>358</v>
      </c>
      <c r="F11" s="3" t="s">
        <v>104</v>
      </c>
      <c r="G11" s="12">
        <v>38.69</v>
      </c>
      <c r="H11" s="9">
        <v>5</v>
      </c>
      <c r="I11" s="9"/>
      <c r="J11" s="9">
        <f t="shared" si="1"/>
        <v>5</v>
      </c>
    </row>
    <row r="12" spans="1:10" s="4" customFormat="1" ht="10.5">
      <c r="A12" s="6">
        <f t="shared" si="0"/>
        <v>11</v>
      </c>
      <c r="B12" s="4" t="s">
        <v>769</v>
      </c>
      <c r="C12" s="4" t="s">
        <v>346</v>
      </c>
      <c r="D12" s="4" t="s">
        <v>161</v>
      </c>
      <c r="E12" s="4" t="s">
        <v>339</v>
      </c>
      <c r="F12" s="3" t="s">
        <v>79</v>
      </c>
      <c r="G12" s="12">
        <v>39.57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769</v>
      </c>
      <c r="C13" s="4" t="s">
        <v>682</v>
      </c>
      <c r="D13" s="4" t="s">
        <v>683</v>
      </c>
      <c r="E13" s="4" t="s">
        <v>681</v>
      </c>
      <c r="F13" s="3" t="s">
        <v>52</v>
      </c>
      <c r="G13" s="12">
        <v>39.69</v>
      </c>
      <c r="H13" s="9">
        <v>5</v>
      </c>
      <c r="I13" s="9"/>
      <c r="J13" s="9">
        <f t="shared" si="1"/>
        <v>5</v>
      </c>
    </row>
    <row r="14" spans="1:10" s="4" customFormat="1" ht="10.5">
      <c r="A14" s="6">
        <f t="shared" si="0"/>
        <v>13</v>
      </c>
      <c r="B14" s="4" t="s">
        <v>769</v>
      </c>
      <c r="C14" s="4" t="s">
        <v>431</v>
      </c>
      <c r="D14" s="4" t="s">
        <v>59</v>
      </c>
      <c r="E14" s="4" t="s">
        <v>428</v>
      </c>
      <c r="F14" s="3" t="s">
        <v>3</v>
      </c>
      <c r="G14" s="12">
        <v>39.86</v>
      </c>
      <c r="H14" s="9">
        <v>8</v>
      </c>
      <c r="I14" s="9"/>
      <c r="J14" s="9">
        <f t="shared" si="1"/>
        <v>8</v>
      </c>
    </row>
    <row r="15" spans="1:10" s="4" customFormat="1" ht="10.5">
      <c r="A15" s="6">
        <f t="shared" si="0"/>
        <v>14</v>
      </c>
      <c r="B15" s="4" t="s">
        <v>769</v>
      </c>
      <c r="C15" s="4" t="s">
        <v>873</v>
      </c>
      <c r="D15" s="4" t="s">
        <v>870</v>
      </c>
      <c r="E15" s="4" t="s">
        <v>732</v>
      </c>
      <c r="F15" s="3" t="s">
        <v>52</v>
      </c>
      <c r="G15" s="12">
        <v>40.02</v>
      </c>
      <c r="H15" s="9">
        <v>4</v>
      </c>
      <c r="I15" s="9"/>
      <c r="J15" s="9">
        <f t="shared" si="1"/>
        <v>4</v>
      </c>
    </row>
    <row r="16" spans="1:10" s="4" customFormat="1" ht="10.5">
      <c r="A16" s="6">
        <f t="shared" si="0"/>
        <v>15</v>
      </c>
      <c r="B16" s="4" t="s">
        <v>769</v>
      </c>
      <c r="C16" s="4" t="s">
        <v>246</v>
      </c>
      <c r="D16" s="4" t="s">
        <v>247</v>
      </c>
      <c r="E16" s="4" t="s">
        <v>245</v>
      </c>
      <c r="F16" s="3" t="s">
        <v>32</v>
      </c>
      <c r="G16" s="12">
        <v>40.08</v>
      </c>
      <c r="H16" s="9">
        <v>10</v>
      </c>
      <c r="I16" s="9"/>
      <c r="J16" s="9">
        <f t="shared" si="1"/>
        <v>10</v>
      </c>
    </row>
    <row r="17" spans="1:10" s="4" customFormat="1" ht="10.5">
      <c r="A17" s="6">
        <f t="shared" si="0"/>
        <v>16</v>
      </c>
      <c r="B17" s="4" t="s">
        <v>769</v>
      </c>
      <c r="C17" s="4" t="s">
        <v>250</v>
      </c>
      <c r="D17" s="4" t="s">
        <v>198</v>
      </c>
      <c r="E17" s="4" t="s">
        <v>249</v>
      </c>
      <c r="F17" s="3" t="s">
        <v>94</v>
      </c>
      <c r="G17" s="12">
        <v>41.07</v>
      </c>
      <c r="H17" s="9">
        <v>8</v>
      </c>
      <c r="I17" s="9"/>
      <c r="J17" s="9">
        <f t="shared" si="1"/>
        <v>8</v>
      </c>
    </row>
    <row r="18" spans="1:10" s="4" customFormat="1" ht="10.5">
      <c r="A18" s="6">
        <f t="shared" si="0"/>
        <v>17</v>
      </c>
      <c r="B18" s="4" t="s">
        <v>769</v>
      </c>
      <c r="C18" s="4" t="s">
        <v>440</v>
      </c>
      <c r="D18" s="4" t="s">
        <v>441</v>
      </c>
      <c r="E18" s="4" t="s">
        <v>435</v>
      </c>
      <c r="F18" s="3" t="s">
        <v>104</v>
      </c>
      <c r="G18" s="12">
        <v>41.24</v>
      </c>
      <c r="H18" s="9">
        <v>4</v>
      </c>
      <c r="I18" s="9"/>
      <c r="J18" s="9">
        <f t="shared" si="1"/>
        <v>4</v>
      </c>
    </row>
    <row r="19" spans="1:10" s="4" customFormat="1" ht="10.5">
      <c r="A19" s="6">
        <f t="shared" si="0"/>
        <v>18</v>
      </c>
      <c r="B19" s="4" t="s">
        <v>769</v>
      </c>
      <c r="C19" s="4" t="s">
        <v>872</v>
      </c>
      <c r="D19" s="4" t="s">
        <v>500</v>
      </c>
      <c r="E19" s="4" t="s">
        <v>150</v>
      </c>
      <c r="F19" s="3" t="s">
        <v>3</v>
      </c>
      <c r="G19" s="12">
        <v>41.66</v>
      </c>
      <c r="H19" s="9">
        <v>6</v>
      </c>
      <c r="I19" s="9"/>
      <c r="J19" s="9">
        <f t="shared" si="1"/>
        <v>6</v>
      </c>
    </row>
    <row r="20" spans="1:10" s="4" customFormat="1" ht="10.5">
      <c r="A20" s="6">
        <f t="shared" si="0"/>
        <v>19</v>
      </c>
      <c r="B20" s="4" t="s">
        <v>769</v>
      </c>
      <c r="C20" s="4" t="s">
        <v>871</v>
      </c>
      <c r="D20" s="4" t="s">
        <v>545</v>
      </c>
      <c r="E20" s="4" t="s">
        <v>608</v>
      </c>
      <c r="F20" s="3" t="s">
        <v>64</v>
      </c>
      <c r="G20" s="12">
        <v>42.89</v>
      </c>
      <c r="H20" s="9">
        <v>8</v>
      </c>
      <c r="I20" s="9"/>
      <c r="J20" s="9">
        <f t="shared" si="1"/>
        <v>8</v>
      </c>
    </row>
    <row r="21" spans="1:10" s="4" customFormat="1" ht="10.5">
      <c r="A21" s="6">
        <f t="shared" si="0"/>
        <v>20</v>
      </c>
      <c r="B21" s="4" t="s">
        <v>769</v>
      </c>
      <c r="C21" s="4" t="s">
        <v>615</v>
      </c>
      <c r="D21" s="4" t="s">
        <v>116</v>
      </c>
      <c r="E21" s="4" t="s">
        <v>613</v>
      </c>
      <c r="F21" s="3" t="s">
        <v>52</v>
      </c>
      <c r="G21" s="12">
        <v>43.02</v>
      </c>
      <c r="H21" s="9">
        <v>3</v>
      </c>
      <c r="I21" s="9"/>
      <c r="J21" s="9">
        <f t="shared" si="1"/>
        <v>3</v>
      </c>
    </row>
    <row r="22" spans="1:10" s="4" customFormat="1" ht="10.5">
      <c r="A22" s="6">
        <f t="shared" si="0"/>
        <v>21</v>
      </c>
      <c r="B22" s="4" t="s">
        <v>769</v>
      </c>
      <c r="C22" s="4" t="s">
        <v>193</v>
      </c>
      <c r="D22" s="4" t="s">
        <v>668</v>
      </c>
      <c r="E22" s="4" t="s">
        <v>666</v>
      </c>
      <c r="F22" s="3" t="s">
        <v>94</v>
      </c>
      <c r="G22" s="12">
        <v>44.15</v>
      </c>
      <c r="H22" s="9">
        <v>6</v>
      </c>
      <c r="I22" s="9"/>
      <c r="J22" s="9">
        <f t="shared" si="1"/>
        <v>6</v>
      </c>
    </row>
    <row r="23" spans="1:10" s="4" customFormat="1" ht="10.5">
      <c r="A23" s="6">
        <f t="shared" si="0"/>
        <v>22</v>
      </c>
      <c r="B23" s="4" t="s">
        <v>769</v>
      </c>
      <c r="C23" s="4" t="s">
        <v>514</v>
      </c>
      <c r="D23" s="4" t="s">
        <v>515</v>
      </c>
      <c r="E23" s="4" t="s">
        <v>509</v>
      </c>
      <c r="F23" s="3" t="s">
        <v>64</v>
      </c>
      <c r="G23" s="12">
        <v>44.57</v>
      </c>
      <c r="H23" s="9">
        <v>6</v>
      </c>
      <c r="I23" s="9"/>
      <c r="J23" s="9">
        <f t="shared" si="1"/>
        <v>6</v>
      </c>
    </row>
    <row r="24" spans="1:10" s="4" customFormat="1" ht="10.5">
      <c r="A24" s="6">
        <f t="shared" si="0"/>
        <v>23</v>
      </c>
      <c r="B24" s="4" t="s">
        <v>769</v>
      </c>
      <c r="C24" s="4" t="s">
        <v>58</v>
      </c>
      <c r="D24" s="4" t="s">
        <v>59</v>
      </c>
      <c r="E24" s="4" t="s">
        <v>51</v>
      </c>
      <c r="F24" s="3" t="s">
        <v>52</v>
      </c>
      <c r="G24" s="12">
        <v>44.61</v>
      </c>
      <c r="H24" s="9">
        <v>2</v>
      </c>
      <c r="I24" s="9"/>
      <c r="J24" s="9">
        <f t="shared" si="1"/>
        <v>2</v>
      </c>
    </row>
    <row r="25" spans="1:10" s="4" customFormat="1" ht="10.5">
      <c r="A25" s="6">
        <f t="shared" si="0"/>
        <v>24</v>
      </c>
      <c r="B25" s="4" t="s">
        <v>769</v>
      </c>
      <c r="C25" s="4" t="s">
        <v>73</v>
      </c>
      <c r="D25" s="4" t="s">
        <v>89</v>
      </c>
      <c r="E25" s="4" t="s">
        <v>245</v>
      </c>
      <c r="F25" s="3" t="s">
        <v>32</v>
      </c>
      <c r="G25" s="12">
        <v>44.97</v>
      </c>
      <c r="H25" s="9">
        <v>8</v>
      </c>
      <c r="I25" s="9"/>
      <c r="J25" s="9">
        <f t="shared" si="1"/>
        <v>8</v>
      </c>
    </row>
    <row r="26" spans="1:10" s="4" customFormat="1" ht="10.5">
      <c r="A26" s="6">
        <f t="shared" si="0"/>
        <v>25</v>
      </c>
      <c r="B26" s="4" t="s">
        <v>769</v>
      </c>
      <c r="C26" s="4" t="s">
        <v>469</v>
      </c>
      <c r="D26" s="4" t="s">
        <v>875</v>
      </c>
      <c r="E26" s="4" t="s">
        <v>671</v>
      </c>
      <c r="F26" s="3" t="s">
        <v>104</v>
      </c>
      <c r="G26" s="12">
        <v>46.02</v>
      </c>
      <c r="H26" s="9">
        <v>3</v>
      </c>
      <c r="I26" s="9"/>
      <c r="J26" s="9">
        <f t="shared" si="1"/>
        <v>3</v>
      </c>
    </row>
    <row r="27" spans="1:10" s="4" customFormat="1" ht="10.5">
      <c r="A27" s="6">
        <f t="shared" si="0"/>
        <v>26</v>
      </c>
      <c r="B27" s="4" t="s">
        <v>769</v>
      </c>
      <c r="C27" s="4" t="s">
        <v>869</v>
      </c>
      <c r="D27" s="4" t="s">
        <v>870</v>
      </c>
      <c r="E27" s="4" t="s">
        <v>465</v>
      </c>
      <c r="F27" s="3" t="s">
        <v>64</v>
      </c>
      <c r="G27" s="12">
        <v>46.08</v>
      </c>
      <c r="H27" s="9">
        <v>5</v>
      </c>
      <c r="I27" s="9"/>
      <c r="J27" s="9">
        <f t="shared" si="1"/>
        <v>5</v>
      </c>
    </row>
    <row r="28" spans="1:10" s="4" customFormat="1" ht="10.5">
      <c r="A28" s="6">
        <f t="shared" si="0"/>
        <v>27</v>
      </c>
      <c r="B28" s="4" t="s">
        <v>769</v>
      </c>
      <c r="C28" s="4" t="s">
        <v>81</v>
      </c>
      <c r="D28" s="4" t="s">
        <v>198</v>
      </c>
      <c r="E28" s="4" t="s">
        <v>509</v>
      </c>
      <c r="F28" s="3" t="s">
        <v>64</v>
      </c>
      <c r="G28" s="12">
        <v>46.19</v>
      </c>
      <c r="H28" s="9">
        <v>4</v>
      </c>
      <c r="I28" s="9"/>
      <c r="J28" s="9">
        <f t="shared" si="1"/>
        <v>4</v>
      </c>
    </row>
    <row r="29" spans="1:10" s="4" customFormat="1" ht="10.5">
      <c r="A29" s="6">
        <f t="shared" si="0"/>
        <v>28</v>
      </c>
      <c r="B29" s="4" t="s">
        <v>769</v>
      </c>
      <c r="C29" s="4" t="s">
        <v>467</v>
      </c>
      <c r="D29" s="4" t="s">
        <v>529</v>
      </c>
      <c r="E29" s="4" t="s">
        <v>589</v>
      </c>
      <c r="F29" s="3" t="s">
        <v>13</v>
      </c>
      <c r="G29" s="12">
        <v>46.48</v>
      </c>
      <c r="H29" s="9">
        <v>10</v>
      </c>
      <c r="I29" s="9"/>
      <c r="J29" s="9">
        <f t="shared" si="1"/>
        <v>10</v>
      </c>
    </row>
    <row r="30" spans="1:10" s="4" customFormat="1" ht="10.5">
      <c r="A30" s="6">
        <f t="shared" si="0"/>
        <v>29</v>
      </c>
      <c r="B30" s="4" t="s">
        <v>769</v>
      </c>
      <c r="C30" s="4" t="s">
        <v>527</v>
      </c>
      <c r="D30" s="4" t="s">
        <v>50</v>
      </c>
      <c r="E30" s="4" t="s">
        <v>518</v>
      </c>
      <c r="F30" s="3" t="s">
        <v>79</v>
      </c>
      <c r="G30" s="12">
        <v>47.61</v>
      </c>
      <c r="H30" s="9">
        <v>8</v>
      </c>
      <c r="I30" s="9"/>
      <c r="J30" s="9">
        <f t="shared" si="1"/>
        <v>8</v>
      </c>
    </row>
    <row r="31" spans="1:10" s="4" customFormat="1" ht="10.5">
      <c r="A31" s="6">
        <f t="shared" si="0"/>
        <v>30</v>
      </c>
      <c r="B31" s="4" t="s">
        <v>769</v>
      </c>
      <c r="C31" s="4" t="s">
        <v>718</v>
      </c>
      <c r="D31" s="4" t="s">
        <v>719</v>
      </c>
      <c r="E31" s="4" t="s">
        <v>717</v>
      </c>
      <c r="F31" s="3" t="s">
        <v>13</v>
      </c>
      <c r="G31" s="12">
        <v>48.15</v>
      </c>
      <c r="H31" s="9">
        <v>8</v>
      </c>
      <c r="I31" s="9"/>
      <c r="J31" s="9">
        <f t="shared" si="1"/>
        <v>8</v>
      </c>
    </row>
    <row r="32" spans="1:10" s="4" customFormat="1" ht="10.5">
      <c r="A32" s="6">
        <f t="shared" si="0"/>
        <v>31</v>
      </c>
      <c r="B32" s="4" t="s">
        <v>769</v>
      </c>
      <c r="C32" s="4" t="s">
        <v>458</v>
      </c>
      <c r="D32" s="4" t="s">
        <v>459</v>
      </c>
      <c r="E32" s="4" t="s">
        <v>456</v>
      </c>
      <c r="F32" s="3" t="s">
        <v>3</v>
      </c>
      <c r="G32" s="12">
        <v>48.41</v>
      </c>
      <c r="H32" s="9">
        <v>5</v>
      </c>
      <c r="I32" s="9"/>
      <c r="J32" s="9">
        <f t="shared" si="1"/>
        <v>5</v>
      </c>
    </row>
    <row r="33" spans="1:10" s="4" customFormat="1" ht="10.5">
      <c r="A33" s="6">
        <f t="shared" si="0"/>
        <v>32</v>
      </c>
      <c r="B33" s="4" t="s">
        <v>769</v>
      </c>
      <c r="C33" s="4" t="s">
        <v>197</v>
      </c>
      <c r="D33" s="4" t="s">
        <v>198</v>
      </c>
      <c r="E33" s="4" t="s">
        <v>190</v>
      </c>
      <c r="F33" s="3" t="s">
        <v>13</v>
      </c>
      <c r="G33" s="12">
        <v>48.46</v>
      </c>
      <c r="H33" s="9">
        <v>6</v>
      </c>
      <c r="I33" s="9"/>
      <c r="J33" s="9">
        <f t="shared" si="1"/>
        <v>6</v>
      </c>
    </row>
    <row r="34" spans="1:10" s="4" customFormat="1" ht="10.5">
      <c r="A34" s="6">
        <f aca="true" t="shared" si="2" ref="A34:A55">RANK(G34,G$1:G$65536,1)</f>
        <v>33</v>
      </c>
      <c r="B34" s="4" t="s">
        <v>769</v>
      </c>
      <c r="C34" s="4" t="s">
        <v>866</v>
      </c>
      <c r="D34" s="4" t="s">
        <v>222</v>
      </c>
      <c r="E34" s="4" t="s">
        <v>453</v>
      </c>
      <c r="F34" s="3" t="s">
        <v>3</v>
      </c>
      <c r="G34" s="12">
        <v>48.79</v>
      </c>
      <c r="H34" s="9">
        <v>4</v>
      </c>
      <c r="I34" s="9"/>
      <c r="J34" s="9">
        <f aca="true" t="shared" si="3" ref="J34:J55">+H34+I34</f>
        <v>4</v>
      </c>
    </row>
    <row r="35" spans="1:10" s="4" customFormat="1" ht="10.5">
      <c r="A35" s="6">
        <f t="shared" si="2"/>
        <v>34</v>
      </c>
      <c r="B35" s="4" t="s">
        <v>769</v>
      </c>
      <c r="C35" s="4" t="s">
        <v>238</v>
      </c>
      <c r="D35" s="4" t="s">
        <v>239</v>
      </c>
      <c r="E35" s="4" t="s">
        <v>224</v>
      </c>
      <c r="F35" s="3" t="s">
        <v>104</v>
      </c>
      <c r="G35" s="12">
        <v>50.06</v>
      </c>
      <c r="H35" s="9">
        <v>2</v>
      </c>
      <c r="I35" s="9"/>
      <c r="J35" s="9">
        <f t="shared" si="3"/>
        <v>2</v>
      </c>
    </row>
    <row r="36" spans="1:10" s="4" customFormat="1" ht="10.5">
      <c r="A36" s="6">
        <f t="shared" si="2"/>
        <v>35</v>
      </c>
      <c r="B36" s="4" t="s">
        <v>769</v>
      </c>
      <c r="C36" s="4" t="s">
        <v>56</v>
      </c>
      <c r="D36" s="4" t="s">
        <v>57</v>
      </c>
      <c r="E36" s="4" t="s">
        <v>51</v>
      </c>
      <c r="F36" s="3" t="s">
        <v>52</v>
      </c>
      <c r="G36" s="12">
        <v>50.41</v>
      </c>
      <c r="H36" s="9">
        <v>1</v>
      </c>
      <c r="I36" s="9"/>
      <c r="J36" s="9">
        <f t="shared" si="3"/>
        <v>1</v>
      </c>
    </row>
    <row r="37" spans="1:10" s="4" customFormat="1" ht="10.5">
      <c r="A37" s="6">
        <f t="shared" si="2"/>
        <v>36</v>
      </c>
      <c r="B37" s="4" t="s">
        <v>769</v>
      </c>
      <c r="C37" s="4" t="s">
        <v>345</v>
      </c>
      <c r="D37" s="4" t="s">
        <v>221</v>
      </c>
      <c r="E37" s="4" t="s">
        <v>339</v>
      </c>
      <c r="F37" s="3" t="s">
        <v>79</v>
      </c>
      <c r="G37" s="12">
        <v>50.67</v>
      </c>
      <c r="H37" s="9">
        <v>6</v>
      </c>
      <c r="I37" s="9"/>
      <c r="J37" s="9">
        <f t="shared" si="3"/>
        <v>6</v>
      </c>
    </row>
    <row r="38" spans="1:10" s="4" customFormat="1" ht="10.5">
      <c r="A38" s="6">
        <f t="shared" si="2"/>
        <v>37</v>
      </c>
      <c r="B38" s="4" t="s">
        <v>769</v>
      </c>
      <c r="C38" s="4" t="s">
        <v>606</v>
      </c>
      <c r="D38" s="4" t="s">
        <v>607</v>
      </c>
      <c r="E38" s="4" t="s">
        <v>608</v>
      </c>
      <c r="F38" s="3" t="s">
        <v>64</v>
      </c>
      <c r="G38" s="12">
        <v>51.21</v>
      </c>
      <c r="H38" s="9">
        <v>3</v>
      </c>
      <c r="I38" s="9"/>
      <c r="J38" s="9">
        <f t="shared" si="3"/>
        <v>3</v>
      </c>
    </row>
    <row r="39" spans="1:10" s="4" customFormat="1" ht="10.5">
      <c r="A39" s="6">
        <f t="shared" si="2"/>
        <v>38</v>
      </c>
      <c r="B39" s="4" t="s">
        <v>769</v>
      </c>
      <c r="C39" s="4" t="s">
        <v>528</v>
      </c>
      <c r="D39" s="4" t="s">
        <v>118</v>
      </c>
      <c r="E39" s="4" t="s">
        <v>518</v>
      </c>
      <c r="F39" s="3" t="s">
        <v>79</v>
      </c>
      <c r="G39" s="12">
        <v>52.23</v>
      </c>
      <c r="H39" s="9">
        <v>5</v>
      </c>
      <c r="I39" s="9"/>
      <c r="J39" s="9">
        <f t="shared" si="3"/>
        <v>5</v>
      </c>
    </row>
    <row r="40" spans="1:10" s="4" customFormat="1" ht="10.5">
      <c r="A40" s="6">
        <f t="shared" si="2"/>
        <v>39</v>
      </c>
      <c r="B40" s="4" t="s">
        <v>769</v>
      </c>
      <c r="C40" s="4" t="s">
        <v>48</v>
      </c>
      <c r="D40" s="4" t="s">
        <v>198</v>
      </c>
      <c r="E40" s="4" t="s">
        <v>543</v>
      </c>
      <c r="F40" s="3" t="s">
        <v>64</v>
      </c>
      <c r="G40" s="12">
        <v>54.11</v>
      </c>
      <c r="H40" s="9">
        <v>2</v>
      </c>
      <c r="I40" s="9"/>
      <c r="J40" s="9">
        <f t="shared" si="3"/>
        <v>2</v>
      </c>
    </row>
    <row r="41" spans="1:10" s="4" customFormat="1" ht="10.5">
      <c r="A41" s="6">
        <f t="shared" si="2"/>
        <v>40</v>
      </c>
      <c r="B41" s="4" t="s">
        <v>769</v>
      </c>
      <c r="C41" s="4" t="s">
        <v>874</v>
      </c>
      <c r="D41" s="4" t="s">
        <v>118</v>
      </c>
      <c r="E41" s="4" t="s">
        <v>398</v>
      </c>
      <c r="F41" s="3" t="s">
        <v>104</v>
      </c>
      <c r="G41" s="12">
        <v>54.25</v>
      </c>
      <c r="H41" s="9">
        <v>1</v>
      </c>
      <c r="I41" s="9"/>
      <c r="J41" s="9">
        <f t="shared" si="3"/>
        <v>1</v>
      </c>
    </row>
    <row r="42" spans="1:10" s="4" customFormat="1" ht="10.5">
      <c r="A42" s="6">
        <f t="shared" si="2"/>
        <v>41</v>
      </c>
      <c r="B42" s="4" t="s">
        <v>769</v>
      </c>
      <c r="C42" s="4" t="s">
        <v>14</v>
      </c>
      <c r="D42" s="4" t="s">
        <v>15</v>
      </c>
      <c r="E42" s="4" t="s">
        <v>2</v>
      </c>
      <c r="F42" s="3" t="s">
        <v>3</v>
      </c>
      <c r="G42" s="12">
        <v>54.47</v>
      </c>
      <c r="H42" s="9">
        <v>3</v>
      </c>
      <c r="I42" s="9"/>
      <c r="J42" s="9">
        <f t="shared" si="3"/>
        <v>3</v>
      </c>
    </row>
    <row r="43" spans="1:10" s="4" customFormat="1" ht="10.5">
      <c r="A43" s="6">
        <f t="shared" si="2"/>
        <v>42</v>
      </c>
      <c r="B43" s="4" t="s">
        <v>769</v>
      </c>
      <c r="C43" s="4" t="s">
        <v>610</v>
      </c>
      <c r="D43" s="4" t="s">
        <v>611</v>
      </c>
      <c r="E43" s="4" t="s">
        <v>612</v>
      </c>
      <c r="F43" s="3" t="s">
        <v>13</v>
      </c>
      <c r="G43" s="12">
        <v>54.6</v>
      </c>
      <c r="H43" s="9">
        <v>5</v>
      </c>
      <c r="I43" s="9"/>
      <c r="J43" s="9">
        <f t="shared" si="3"/>
        <v>5</v>
      </c>
    </row>
    <row r="44" spans="1:10" s="4" customFormat="1" ht="10.5">
      <c r="A44" s="6">
        <f t="shared" si="2"/>
        <v>43</v>
      </c>
      <c r="B44" s="4" t="s">
        <v>769</v>
      </c>
      <c r="C44" s="4" t="s">
        <v>195</v>
      </c>
      <c r="D44" s="4" t="s">
        <v>196</v>
      </c>
      <c r="E44" s="4" t="s">
        <v>190</v>
      </c>
      <c r="F44" s="3" t="s">
        <v>13</v>
      </c>
      <c r="G44" s="12">
        <v>55.04</v>
      </c>
      <c r="H44" s="9">
        <v>4</v>
      </c>
      <c r="I44" s="9"/>
      <c r="J44" s="9">
        <f t="shared" si="3"/>
        <v>4</v>
      </c>
    </row>
    <row r="45" spans="1:10" s="4" customFormat="1" ht="10.5">
      <c r="A45" s="6">
        <f t="shared" si="2"/>
        <v>44</v>
      </c>
      <c r="B45" s="4" t="s">
        <v>769</v>
      </c>
      <c r="C45" s="4" t="s">
        <v>865</v>
      </c>
      <c r="D45" s="4" t="s">
        <v>487</v>
      </c>
      <c r="E45" s="4" t="s">
        <v>562</v>
      </c>
      <c r="F45" s="3" t="s">
        <v>79</v>
      </c>
      <c r="G45" s="12">
        <v>55.05</v>
      </c>
      <c r="H45" s="9">
        <v>4</v>
      </c>
      <c r="I45" s="9"/>
      <c r="J45" s="9">
        <f t="shared" si="3"/>
        <v>4</v>
      </c>
    </row>
    <row r="46" spans="1:10" s="4" customFormat="1" ht="10.5">
      <c r="A46" s="6">
        <f t="shared" si="2"/>
        <v>45</v>
      </c>
      <c r="B46" s="4" t="s">
        <v>769</v>
      </c>
      <c r="C46" s="4" t="s">
        <v>493</v>
      </c>
      <c r="D46" s="4" t="s">
        <v>494</v>
      </c>
      <c r="E46" s="4" t="s">
        <v>489</v>
      </c>
      <c r="F46" s="3" t="s">
        <v>79</v>
      </c>
      <c r="G46" s="12">
        <v>55.92</v>
      </c>
      <c r="H46" s="9">
        <v>3</v>
      </c>
      <c r="I46" s="9"/>
      <c r="J46" s="9">
        <f t="shared" si="3"/>
        <v>3</v>
      </c>
    </row>
    <row r="47" spans="1:10" s="4" customFormat="1" ht="10.5">
      <c r="A47" s="6">
        <f t="shared" si="2"/>
        <v>46</v>
      </c>
      <c r="B47" s="4" t="s">
        <v>769</v>
      </c>
      <c r="C47" s="4" t="s">
        <v>660</v>
      </c>
      <c r="D47" s="4" t="s">
        <v>674</v>
      </c>
      <c r="E47" s="4" t="s">
        <v>671</v>
      </c>
      <c r="F47" s="3" t="s">
        <v>104</v>
      </c>
      <c r="G47" s="12">
        <v>56.75</v>
      </c>
      <c r="H47" s="9"/>
      <c r="I47" s="9"/>
      <c r="J47" s="9">
        <f t="shared" si="3"/>
        <v>0</v>
      </c>
    </row>
    <row r="48" spans="1:10" s="4" customFormat="1" ht="10.5">
      <c r="A48" s="6">
        <f t="shared" si="2"/>
        <v>47</v>
      </c>
      <c r="B48" s="4" t="s">
        <v>769</v>
      </c>
      <c r="C48" s="4" t="s">
        <v>131</v>
      </c>
      <c r="D48" s="4" t="s">
        <v>23</v>
      </c>
      <c r="E48" s="4" t="s">
        <v>129</v>
      </c>
      <c r="F48" s="3" t="s">
        <v>32</v>
      </c>
      <c r="G48" s="12">
        <v>57.01</v>
      </c>
      <c r="H48" s="9">
        <v>6</v>
      </c>
      <c r="I48" s="9"/>
      <c r="J48" s="9">
        <f t="shared" si="3"/>
        <v>6</v>
      </c>
    </row>
    <row r="49" spans="1:10" s="4" customFormat="1" ht="10.5">
      <c r="A49" s="6">
        <f t="shared" si="2"/>
        <v>48</v>
      </c>
      <c r="B49" s="4" t="s">
        <v>769</v>
      </c>
      <c r="C49" s="4" t="s">
        <v>248</v>
      </c>
      <c r="D49" s="4" t="s">
        <v>59</v>
      </c>
      <c r="E49" s="4" t="s">
        <v>249</v>
      </c>
      <c r="F49" s="3" t="s">
        <v>94</v>
      </c>
      <c r="G49" s="12">
        <v>57.21</v>
      </c>
      <c r="H49" s="9">
        <v>5</v>
      </c>
      <c r="I49" s="9"/>
      <c r="J49" s="9">
        <f t="shared" si="3"/>
        <v>5</v>
      </c>
    </row>
    <row r="50" spans="1:10" s="4" customFormat="1" ht="10.5">
      <c r="A50" s="6">
        <f t="shared" si="2"/>
        <v>49</v>
      </c>
      <c r="B50" s="4" t="s">
        <v>769</v>
      </c>
      <c r="C50" s="4" t="s">
        <v>867</v>
      </c>
      <c r="D50" s="4" t="s">
        <v>868</v>
      </c>
      <c r="E50" s="4" t="s">
        <v>562</v>
      </c>
      <c r="F50" s="3" t="s">
        <v>79</v>
      </c>
      <c r="G50" s="12">
        <v>57.42</v>
      </c>
      <c r="H50" s="9">
        <v>2</v>
      </c>
      <c r="I50" s="9"/>
      <c r="J50" s="9">
        <f t="shared" si="3"/>
        <v>2</v>
      </c>
    </row>
    <row r="51" spans="1:10" s="4" customFormat="1" ht="10.5">
      <c r="A51" s="6">
        <f t="shared" si="2"/>
        <v>50</v>
      </c>
      <c r="B51" s="4" t="s">
        <v>769</v>
      </c>
      <c r="C51" s="4" t="s">
        <v>105</v>
      </c>
      <c r="D51" s="4" t="s">
        <v>106</v>
      </c>
      <c r="E51" s="4" t="s">
        <v>103</v>
      </c>
      <c r="F51" s="3" t="s">
        <v>104</v>
      </c>
      <c r="G51" s="12">
        <v>61.85</v>
      </c>
      <c r="H51" s="9"/>
      <c r="I51" s="9"/>
      <c r="J51" s="9">
        <f t="shared" si="3"/>
        <v>0</v>
      </c>
    </row>
    <row r="52" spans="1:10" s="4" customFormat="1" ht="10.5">
      <c r="A52" s="6">
        <f t="shared" si="2"/>
        <v>51</v>
      </c>
      <c r="B52" s="4" t="s">
        <v>769</v>
      </c>
      <c r="C52" s="4" t="s">
        <v>669</v>
      </c>
      <c r="D52" s="4" t="s">
        <v>500</v>
      </c>
      <c r="E52" s="4" t="s">
        <v>666</v>
      </c>
      <c r="F52" s="3" t="s">
        <v>94</v>
      </c>
      <c r="G52" s="12">
        <v>66.49</v>
      </c>
      <c r="H52" s="9">
        <v>4</v>
      </c>
      <c r="I52" s="9"/>
      <c r="J52" s="9">
        <f t="shared" si="3"/>
        <v>4</v>
      </c>
    </row>
    <row r="53" spans="1:10" s="4" customFormat="1" ht="10.5">
      <c r="A53" s="6">
        <f t="shared" si="2"/>
        <v>52</v>
      </c>
      <c r="B53" s="4" t="s">
        <v>769</v>
      </c>
      <c r="C53" s="4" t="s">
        <v>393</v>
      </c>
      <c r="D53" s="4" t="s">
        <v>162</v>
      </c>
      <c r="E53" s="4" t="s">
        <v>390</v>
      </c>
      <c r="F53" s="3" t="s">
        <v>79</v>
      </c>
      <c r="G53" s="12">
        <v>75.18</v>
      </c>
      <c r="H53" s="9">
        <v>1</v>
      </c>
      <c r="I53" s="9"/>
      <c r="J53" s="9">
        <f t="shared" si="3"/>
        <v>1</v>
      </c>
    </row>
    <row r="54" spans="1:10" s="4" customFormat="1" ht="10.5">
      <c r="A54" s="6">
        <f t="shared" si="2"/>
        <v>53</v>
      </c>
      <c r="B54" s="4" t="s">
        <v>769</v>
      </c>
      <c r="C54" s="4" t="s">
        <v>877</v>
      </c>
      <c r="D54" s="4" t="s">
        <v>878</v>
      </c>
      <c r="E54" s="4" t="s">
        <v>428</v>
      </c>
      <c r="F54" s="3" t="s">
        <v>3</v>
      </c>
      <c r="G54" s="12">
        <v>77.17</v>
      </c>
      <c r="H54" s="9">
        <v>2</v>
      </c>
      <c r="I54" s="9"/>
      <c r="J54" s="9">
        <f t="shared" si="3"/>
        <v>2</v>
      </c>
    </row>
    <row r="55" spans="1:10" s="4" customFormat="1" ht="10.5">
      <c r="A55" s="6">
        <f t="shared" si="2"/>
        <v>54</v>
      </c>
      <c r="B55" s="4" t="s">
        <v>769</v>
      </c>
      <c r="C55" s="4" t="s">
        <v>727</v>
      </c>
      <c r="D55" s="4" t="s">
        <v>728</v>
      </c>
      <c r="E55" s="4" t="s">
        <v>723</v>
      </c>
      <c r="F55" s="3" t="s">
        <v>13</v>
      </c>
      <c r="G55" s="12">
        <v>103.26</v>
      </c>
      <c r="H55" s="9">
        <v>3</v>
      </c>
      <c r="I55" s="9"/>
      <c r="J55" s="9">
        <f t="shared" si="3"/>
        <v>3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29">RANK(G2,G$1:G$65536,1)</f>
        <v>1</v>
      </c>
      <c r="B2" s="4" t="s">
        <v>770</v>
      </c>
      <c r="C2" s="4" t="s">
        <v>361</v>
      </c>
      <c r="D2" s="4" t="s">
        <v>362</v>
      </c>
      <c r="E2" s="4" t="s">
        <v>358</v>
      </c>
      <c r="F2" s="3" t="s">
        <v>104</v>
      </c>
      <c r="G2" s="12">
        <v>37.01</v>
      </c>
      <c r="H2" s="9">
        <v>10</v>
      </c>
      <c r="I2" s="9">
        <v>10</v>
      </c>
      <c r="J2" s="9">
        <f aca="true" t="shared" si="1" ref="J2:J29">+H2+I2</f>
        <v>20</v>
      </c>
    </row>
    <row r="3" spans="1:10" s="4" customFormat="1" ht="10.5">
      <c r="A3" s="6">
        <f t="shared" si="0"/>
        <v>2</v>
      </c>
      <c r="B3" s="4" t="s">
        <v>770</v>
      </c>
      <c r="C3" s="4" t="s">
        <v>187</v>
      </c>
      <c r="D3" s="4" t="s">
        <v>23</v>
      </c>
      <c r="E3" s="4" t="s">
        <v>186</v>
      </c>
      <c r="F3" s="3" t="s">
        <v>3</v>
      </c>
      <c r="G3" s="12">
        <v>38.69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770</v>
      </c>
      <c r="C4" s="4" t="s">
        <v>284</v>
      </c>
      <c r="D4" s="4" t="s">
        <v>285</v>
      </c>
      <c r="E4" s="4" t="s">
        <v>281</v>
      </c>
      <c r="F4" s="3" t="s">
        <v>104</v>
      </c>
      <c r="G4" s="12">
        <v>39.02</v>
      </c>
      <c r="H4" s="9">
        <v>8</v>
      </c>
      <c r="I4" s="9">
        <v>6</v>
      </c>
      <c r="J4" s="9">
        <f t="shared" si="1"/>
        <v>14</v>
      </c>
    </row>
    <row r="5" spans="1:10" s="4" customFormat="1" ht="10.5">
      <c r="A5" s="6">
        <f t="shared" si="0"/>
        <v>4</v>
      </c>
      <c r="B5" s="4" t="s">
        <v>770</v>
      </c>
      <c r="C5" s="4" t="s">
        <v>117</v>
      </c>
      <c r="D5" s="4" t="s">
        <v>118</v>
      </c>
      <c r="E5" s="4" t="s">
        <v>107</v>
      </c>
      <c r="F5" s="3" t="s">
        <v>79</v>
      </c>
      <c r="G5" s="12">
        <v>39.14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770</v>
      </c>
      <c r="C6" s="4" t="s">
        <v>616</v>
      </c>
      <c r="D6" s="4" t="s">
        <v>23</v>
      </c>
      <c r="E6" s="4" t="s">
        <v>613</v>
      </c>
      <c r="F6" s="3" t="s">
        <v>52</v>
      </c>
      <c r="G6" s="12">
        <v>40.04</v>
      </c>
      <c r="H6" s="9">
        <v>10</v>
      </c>
      <c r="I6" s="9">
        <v>4</v>
      </c>
      <c r="J6" s="9">
        <f t="shared" si="1"/>
        <v>14</v>
      </c>
    </row>
    <row r="7" spans="1:10" s="4" customFormat="1" ht="10.5">
      <c r="A7" s="6">
        <f t="shared" si="0"/>
        <v>6</v>
      </c>
      <c r="B7" s="4" t="s">
        <v>770</v>
      </c>
      <c r="C7" s="4" t="s">
        <v>260</v>
      </c>
      <c r="D7" s="4" t="s">
        <v>59</v>
      </c>
      <c r="E7" s="4" t="s">
        <v>428</v>
      </c>
      <c r="F7" s="3" t="s">
        <v>3</v>
      </c>
      <c r="G7" s="12">
        <v>40.33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770</v>
      </c>
      <c r="C8" s="4" t="s">
        <v>171</v>
      </c>
      <c r="D8" s="4" t="s">
        <v>432</v>
      </c>
      <c r="E8" s="4" t="s">
        <v>671</v>
      </c>
      <c r="F8" s="3" t="s">
        <v>104</v>
      </c>
      <c r="G8" s="12">
        <v>42.17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>
        <f t="shared" si="0"/>
        <v>8</v>
      </c>
      <c r="B9" s="4" t="s">
        <v>770</v>
      </c>
      <c r="C9" s="4" t="s">
        <v>166</v>
      </c>
      <c r="D9" s="4" t="s">
        <v>167</v>
      </c>
      <c r="E9" s="4" t="s">
        <v>163</v>
      </c>
      <c r="F9" s="3" t="s">
        <v>13</v>
      </c>
      <c r="G9" s="12">
        <v>42.5</v>
      </c>
      <c r="H9" s="9">
        <v>10</v>
      </c>
      <c r="I9" s="9">
        <v>1</v>
      </c>
      <c r="J9" s="9">
        <f t="shared" si="1"/>
        <v>11</v>
      </c>
    </row>
    <row r="10" spans="1:10" s="4" customFormat="1" ht="10.5">
      <c r="A10" s="6">
        <f t="shared" si="0"/>
        <v>9</v>
      </c>
      <c r="B10" s="4" t="s">
        <v>770</v>
      </c>
      <c r="C10" s="4" t="s">
        <v>609</v>
      </c>
      <c r="D10" s="4" t="s">
        <v>23</v>
      </c>
      <c r="E10" s="4" t="s">
        <v>608</v>
      </c>
      <c r="F10" s="3" t="s">
        <v>64</v>
      </c>
      <c r="G10" s="12">
        <v>43.09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770</v>
      </c>
      <c r="C11" s="4" t="s">
        <v>86</v>
      </c>
      <c r="D11" s="4" t="s">
        <v>87</v>
      </c>
      <c r="E11" s="4" t="s">
        <v>83</v>
      </c>
      <c r="F11" s="3" t="s">
        <v>32</v>
      </c>
      <c r="G11" s="12">
        <v>44.15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770</v>
      </c>
      <c r="C12" s="4" t="s">
        <v>639</v>
      </c>
      <c r="D12" s="4" t="s">
        <v>285</v>
      </c>
      <c r="E12" s="4" t="s">
        <v>636</v>
      </c>
      <c r="F12" s="3" t="s">
        <v>3</v>
      </c>
      <c r="G12" s="12">
        <v>44.53</v>
      </c>
      <c r="H12" s="9">
        <v>6</v>
      </c>
      <c r="I12" s="9"/>
      <c r="J12" s="9">
        <f t="shared" si="1"/>
        <v>6</v>
      </c>
    </row>
    <row r="13" spans="1:10" s="4" customFormat="1" ht="10.5">
      <c r="A13" s="6">
        <f t="shared" si="0"/>
        <v>12</v>
      </c>
      <c r="B13" s="4" t="s">
        <v>770</v>
      </c>
      <c r="C13" s="4" t="s">
        <v>859</v>
      </c>
      <c r="D13" s="4" t="s">
        <v>860</v>
      </c>
      <c r="E13" s="4" t="s">
        <v>671</v>
      </c>
      <c r="F13" s="3" t="s">
        <v>104</v>
      </c>
      <c r="G13" s="12">
        <v>44.93</v>
      </c>
      <c r="H13" s="9">
        <v>5</v>
      </c>
      <c r="I13" s="9"/>
      <c r="J13" s="9">
        <f t="shared" si="1"/>
        <v>5</v>
      </c>
    </row>
    <row r="14" spans="1:10" s="4" customFormat="1" ht="10.5">
      <c r="A14" s="6">
        <f t="shared" si="0"/>
        <v>13</v>
      </c>
      <c r="B14" s="4" t="s">
        <v>770</v>
      </c>
      <c r="C14" s="4" t="s">
        <v>864</v>
      </c>
      <c r="D14" s="4" t="s">
        <v>116</v>
      </c>
      <c r="E14" s="4" t="s">
        <v>661</v>
      </c>
      <c r="F14" s="3" t="s">
        <v>3</v>
      </c>
      <c r="G14" s="12">
        <v>45.49</v>
      </c>
      <c r="H14" s="9">
        <v>5</v>
      </c>
      <c r="I14" s="9"/>
      <c r="J14" s="9">
        <f t="shared" si="1"/>
        <v>5</v>
      </c>
    </row>
    <row r="15" spans="1:10" s="4" customFormat="1" ht="10.5">
      <c r="A15" s="6">
        <f t="shared" si="0"/>
        <v>14</v>
      </c>
      <c r="B15" s="4" t="s">
        <v>770</v>
      </c>
      <c r="C15" s="4" t="s">
        <v>405</v>
      </c>
      <c r="D15" s="4" t="s">
        <v>406</v>
      </c>
      <c r="E15" s="4" t="s">
        <v>398</v>
      </c>
      <c r="F15" s="3" t="s">
        <v>104</v>
      </c>
      <c r="G15" s="12">
        <v>46.2</v>
      </c>
      <c r="H15" s="9">
        <v>4</v>
      </c>
      <c r="I15" s="9"/>
      <c r="J15" s="9">
        <f t="shared" si="1"/>
        <v>4</v>
      </c>
    </row>
    <row r="16" spans="1:10" s="4" customFormat="1" ht="10.5">
      <c r="A16" s="6">
        <f t="shared" si="0"/>
        <v>15</v>
      </c>
      <c r="B16" s="4" t="s">
        <v>770</v>
      </c>
      <c r="C16" s="4" t="s">
        <v>269</v>
      </c>
      <c r="D16" s="4" t="s">
        <v>270</v>
      </c>
      <c r="E16" s="4" t="s">
        <v>254</v>
      </c>
      <c r="F16" s="3" t="s">
        <v>104</v>
      </c>
      <c r="G16" s="12">
        <v>46.64</v>
      </c>
      <c r="H16" s="9">
        <v>3</v>
      </c>
      <c r="I16" s="9"/>
      <c r="J16" s="9">
        <f t="shared" si="1"/>
        <v>3</v>
      </c>
    </row>
    <row r="17" spans="1:10" s="4" customFormat="1" ht="10.5">
      <c r="A17" s="6">
        <f t="shared" si="0"/>
        <v>16</v>
      </c>
      <c r="B17" s="4" t="s">
        <v>770</v>
      </c>
      <c r="C17" s="4" t="s">
        <v>216</v>
      </c>
      <c r="D17" s="4" t="s">
        <v>217</v>
      </c>
      <c r="E17" s="4" t="s">
        <v>203</v>
      </c>
      <c r="F17" s="3" t="s">
        <v>3</v>
      </c>
      <c r="G17" s="12">
        <v>47.66</v>
      </c>
      <c r="H17" s="9">
        <v>4</v>
      </c>
      <c r="I17" s="9"/>
      <c r="J17" s="9">
        <f t="shared" si="1"/>
        <v>4</v>
      </c>
    </row>
    <row r="18" spans="1:10" s="4" customFormat="1" ht="10.5">
      <c r="A18" s="6">
        <f t="shared" si="0"/>
        <v>17</v>
      </c>
      <c r="B18" s="4" t="s">
        <v>770</v>
      </c>
      <c r="C18" s="4" t="s">
        <v>267</v>
      </c>
      <c r="D18" s="4" t="s">
        <v>268</v>
      </c>
      <c r="E18" s="4" t="s">
        <v>254</v>
      </c>
      <c r="F18" s="3" t="s">
        <v>104</v>
      </c>
      <c r="G18" s="12">
        <v>47.89</v>
      </c>
      <c r="H18" s="9">
        <v>2</v>
      </c>
      <c r="I18" s="9"/>
      <c r="J18" s="9">
        <f t="shared" si="1"/>
        <v>2</v>
      </c>
    </row>
    <row r="19" spans="1:10" s="4" customFormat="1" ht="10.5">
      <c r="A19" s="6">
        <f t="shared" si="0"/>
        <v>18</v>
      </c>
      <c r="B19" s="4" t="s">
        <v>770</v>
      </c>
      <c r="C19" s="4" t="s">
        <v>230</v>
      </c>
      <c r="D19" s="4" t="s">
        <v>647</v>
      </c>
      <c r="E19" s="4" t="s">
        <v>648</v>
      </c>
      <c r="F19" s="3" t="s">
        <v>13</v>
      </c>
      <c r="G19" s="12">
        <v>49.57</v>
      </c>
      <c r="H19" s="9">
        <v>8</v>
      </c>
      <c r="I19" s="9"/>
      <c r="J19" s="9">
        <f t="shared" si="1"/>
        <v>8</v>
      </c>
    </row>
    <row r="20" spans="1:10" s="4" customFormat="1" ht="10.5">
      <c r="A20" s="6">
        <f t="shared" si="0"/>
        <v>19</v>
      </c>
      <c r="B20" s="4" t="s">
        <v>770</v>
      </c>
      <c r="C20" s="4" t="s">
        <v>462</v>
      </c>
      <c r="D20" s="4" t="s">
        <v>463</v>
      </c>
      <c r="E20" s="4" t="s">
        <v>456</v>
      </c>
      <c r="F20" s="3" t="s">
        <v>3</v>
      </c>
      <c r="G20" s="12">
        <v>49.73</v>
      </c>
      <c r="H20" s="9">
        <v>3</v>
      </c>
      <c r="I20" s="9"/>
      <c r="J20" s="9">
        <f t="shared" si="1"/>
        <v>3</v>
      </c>
    </row>
    <row r="21" spans="1:10" s="4" customFormat="1" ht="10.5">
      <c r="A21" s="6">
        <f t="shared" si="0"/>
        <v>20</v>
      </c>
      <c r="B21" s="4" t="s">
        <v>770</v>
      </c>
      <c r="C21" s="4" t="s">
        <v>546</v>
      </c>
      <c r="D21" s="4" t="s">
        <v>547</v>
      </c>
      <c r="E21" s="4" t="s">
        <v>544</v>
      </c>
      <c r="F21" s="3" t="s">
        <v>64</v>
      </c>
      <c r="G21" s="12">
        <v>51.92</v>
      </c>
      <c r="H21" s="9">
        <v>8</v>
      </c>
      <c r="I21" s="9"/>
      <c r="J21" s="9">
        <f t="shared" si="1"/>
        <v>8</v>
      </c>
    </row>
    <row r="22" spans="1:10" s="4" customFormat="1" ht="10.5">
      <c r="A22" s="6">
        <f t="shared" si="0"/>
        <v>21</v>
      </c>
      <c r="B22" s="4" t="s">
        <v>770</v>
      </c>
      <c r="C22" s="4" t="s">
        <v>862</v>
      </c>
      <c r="D22" s="4" t="s">
        <v>23</v>
      </c>
      <c r="E22" s="4" t="s">
        <v>723</v>
      </c>
      <c r="F22" s="3" t="s">
        <v>13</v>
      </c>
      <c r="G22" s="12">
        <v>54.86</v>
      </c>
      <c r="H22" s="9">
        <v>6</v>
      </c>
      <c r="I22" s="9"/>
      <c r="J22" s="9">
        <f t="shared" si="1"/>
        <v>6</v>
      </c>
    </row>
    <row r="23" spans="1:10" s="4" customFormat="1" ht="10.5">
      <c r="A23" s="6">
        <f t="shared" si="0"/>
        <v>22</v>
      </c>
      <c r="B23" s="4" t="s">
        <v>770</v>
      </c>
      <c r="C23" s="4" t="s">
        <v>861</v>
      </c>
      <c r="D23" s="4" t="s">
        <v>500</v>
      </c>
      <c r="E23" s="4" t="s">
        <v>465</v>
      </c>
      <c r="F23" s="3" t="s">
        <v>64</v>
      </c>
      <c r="G23" s="12">
        <v>57.86</v>
      </c>
      <c r="H23" s="9">
        <v>6</v>
      </c>
      <c r="I23" s="9"/>
      <c r="J23" s="9">
        <f t="shared" si="1"/>
        <v>6</v>
      </c>
    </row>
    <row r="24" spans="1:10" s="4" customFormat="1" ht="10.5">
      <c r="A24" s="6">
        <f t="shared" si="0"/>
        <v>23</v>
      </c>
      <c r="B24" s="4" t="s">
        <v>770</v>
      </c>
      <c r="C24" s="4" t="s">
        <v>495</v>
      </c>
      <c r="D24" s="4" t="s">
        <v>158</v>
      </c>
      <c r="E24" s="4" t="s">
        <v>489</v>
      </c>
      <c r="F24" s="3" t="s">
        <v>79</v>
      </c>
      <c r="G24" s="12">
        <v>59.92</v>
      </c>
      <c r="H24" s="9">
        <v>8</v>
      </c>
      <c r="I24" s="9"/>
      <c r="J24" s="9">
        <f t="shared" si="1"/>
        <v>8</v>
      </c>
    </row>
    <row r="25" spans="1:10" s="4" customFormat="1" ht="10.5">
      <c r="A25" s="6">
        <f t="shared" si="0"/>
        <v>24</v>
      </c>
      <c r="B25" s="4" t="s">
        <v>770</v>
      </c>
      <c r="C25" s="4" t="s">
        <v>573</v>
      </c>
      <c r="D25" s="4" t="s">
        <v>23</v>
      </c>
      <c r="E25" s="4" t="s">
        <v>574</v>
      </c>
      <c r="F25" s="3" t="s">
        <v>94</v>
      </c>
      <c r="G25" s="12">
        <v>61.28</v>
      </c>
      <c r="H25" s="9">
        <v>10</v>
      </c>
      <c r="I25" s="9"/>
      <c r="J25" s="9">
        <f t="shared" si="1"/>
        <v>10</v>
      </c>
    </row>
    <row r="26" spans="1:10" s="4" customFormat="1" ht="10.5">
      <c r="A26" s="6">
        <f t="shared" si="0"/>
        <v>25</v>
      </c>
      <c r="B26" s="4" t="s">
        <v>770</v>
      </c>
      <c r="C26" s="4" t="s">
        <v>591</v>
      </c>
      <c r="D26" s="4" t="s">
        <v>268</v>
      </c>
      <c r="E26" s="4" t="s">
        <v>666</v>
      </c>
      <c r="F26" s="3" t="s">
        <v>94</v>
      </c>
      <c r="G26" s="12">
        <v>61.38</v>
      </c>
      <c r="H26" s="9">
        <v>8</v>
      </c>
      <c r="I26" s="9"/>
      <c r="J26" s="9">
        <f t="shared" si="1"/>
        <v>8</v>
      </c>
    </row>
    <row r="27" spans="1:10" s="4" customFormat="1" ht="10.5">
      <c r="A27" s="6">
        <f t="shared" si="0"/>
        <v>26</v>
      </c>
      <c r="B27" s="4" t="s">
        <v>770</v>
      </c>
      <c r="C27" s="4" t="s">
        <v>418</v>
      </c>
      <c r="D27" s="4" t="s">
        <v>419</v>
      </c>
      <c r="E27" s="4" t="s">
        <v>411</v>
      </c>
      <c r="F27" s="3" t="s">
        <v>64</v>
      </c>
      <c r="G27" s="12">
        <v>66.33</v>
      </c>
      <c r="H27" s="9">
        <v>5</v>
      </c>
      <c r="I27" s="9"/>
      <c r="J27" s="9">
        <f t="shared" si="1"/>
        <v>5</v>
      </c>
    </row>
    <row r="28" spans="1:10" s="4" customFormat="1" ht="10.5">
      <c r="A28" s="6">
        <f t="shared" si="0"/>
        <v>27</v>
      </c>
      <c r="B28" s="4" t="s">
        <v>770</v>
      </c>
      <c r="C28" s="4" t="s">
        <v>863</v>
      </c>
      <c r="D28" s="4" t="s">
        <v>181</v>
      </c>
      <c r="E28" s="4" t="s">
        <v>693</v>
      </c>
      <c r="F28" s="3" t="s">
        <v>52</v>
      </c>
      <c r="G28" s="12">
        <v>97.71</v>
      </c>
      <c r="H28" s="9">
        <v>8</v>
      </c>
      <c r="I28" s="9"/>
      <c r="J28" s="9">
        <f t="shared" si="1"/>
        <v>8</v>
      </c>
    </row>
    <row r="29" spans="1:10" s="4" customFormat="1" ht="10.5">
      <c r="A29" s="6">
        <f t="shared" si="0"/>
        <v>28</v>
      </c>
      <c r="B29" s="4" t="s">
        <v>770</v>
      </c>
      <c r="C29" s="4" t="s">
        <v>327</v>
      </c>
      <c r="D29" s="4" t="s">
        <v>328</v>
      </c>
      <c r="E29" s="4" t="s">
        <v>319</v>
      </c>
      <c r="F29" s="3" t="s">
        <v>104</v>
      </c>
      <c r="G29" s="12">
        <v>114.6</v>
      </c>
      <c r="H29" s="9">
        <v>1</v>
      </c>
      <c r="I29" s="9"/>
      <c r="J29" s="9">
        <f t="shared" si="1"/>
        <v>1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8">RANK(G2,G$1:G$65536,1)</f>
        <v>1</v>
      </c>
      <c r="B2" s="4" t="s">
        <v>771</v>
      </c>
      <c r="C2" s="4" t="s">
        <v>566</v>
      </c>
      <c r="D2" s="4" t="s">
        <v>75</v>
      </c>
      <c r="E2" s="4" t="s">
        <v>562</v>
      </c>
      <c r="F2" s="3" t="s">
        <v>79</v>
      </c>
      <c r="G2" s="12">
        <v>37.09</v>
      </c>
      <c r="H2" s="9">
        <v>10</v>
      </c>
      <c r="I2" s="9">
        <v>10</v>
      </c>
      <c r="J2" s="9">
        <f aca="true" t="shared" si="1" ref="J2:J39">+H2+I2</f>
        <v>20</v>
      </c>
    </row>
    <row r="3" spans="1:10" s="4" customFormat="1" ht="10.5">
      <c r="A3" s="6">
        <f t="shared" si="0"/>
        <v>2</v>
      </c>
      <c r="B3" s="4" t="s">
        <v>771</v>
      </c>
      <c r="C3" s="4" t="s">
        <v>460</v>
      </c>
      <c r="D3" s="4" t="s">
        <v>461</v>
      </c>
      <c r="E3" s="4" t="s">
        <v>456</v>
      </c>
      <c r="F3" s="3" t="s">
        <v>3</v>
      </c>
      <c r="G3" s="12">
        <v>40.72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771</v>
      </c>
      <c r="C4" s="4" t="s">
        <v>363</v>
      </c>
      <c r="D4" s="4" t="s">
        <v>89</v>
      </c>
      <c r="E4" s="4" t="s">
        <v>358</v>
      </c>
      <c r="F4" s="3" t="s">
        <v>104</v>
      </c>
      <c r="G4" s="12">
        <v>41.2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771</v>
      </c>
      <c r="C5" s="4" t="s">
        <v>857</v>
      </c>
      <c r="D5" s="4" t="s">
        <v>858</v>
      </c>
      <c r="E5" s="4" t="s">
        <v>435</v>
      </c>
      <c r="F5" s="3" t="s">
        <v>104</v>
      </c>
      <c r="G5" s="12">
        <v>41.36</v>
      </c>
      <c r="H5" s="9">
        <v>8</v>
      </c>
      <c r="I5" s="9">
        <v>5</v>
      </c>
      <c r="J5" s="9">
        <f t="shared" si="1"/>
        <v>13</v>
      </c>
    </row>
    <row r="6" spans="1:10" s="4" customFormat="1" ht="10.5">
      <c r="A6" s="6">
        <f t="shared" si="0"/>
        <v>5</v>
      </c>
      <c r="B6" s="4" t="s">
        <v>771</v>
      </c>
      <c r="C6" s="4" t="s">
        <v>16</v>
      </c>
      <c r="D6" s="4" t="s">
        <v>17</v>
      </c>
      <c r="E6" s="4" t="s">
        <v>2</v>
      </c>
      <c r="F6" s="3" t="s">
        <v>3</v>
      </c>
      <c r="G6" s="12">
        <v>42.71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771</v>
      </c>
      <c r="C7" s="4" t="s">
        <v>18</v>
      </c>
      <c r="D7" s="4" t="s">
        <v>19</v>
      </c>
      <c r="E7" s="4" t="s">
        <v>2</v>
      </c>
      <c r="F7" s="3" t="s">
        <v>3</v>
      </c>
      <c r="G7" s="12">
        <v>42.99</v>
      </c>
      <c r="H7" s="9">
        <v>6</v>
      </c>
      <c r="I7" s="9">
        <v>3</v>
      </c>
      <c r="J7" s="9">
        <f t="shared" si="1"/>
        <v>9</v>
      </c>
    </row>
    <row r="8" spans="1:10" s="4" customFormat="1" ht="10.5">
      <c r="A8" s="6">
        <f t="shared" si="0"/>
        <v>7</v>
      </c>
      <c r="B8" s="4" t="s">
        <v>771</v>
      </c>
      <c r="C8" s="4" t="s">
        <v>854</v>
      </c>
      <c r="D8" s="4" t="s">
        <v>50</v>
      </c>
      <c r="E8" s="4" t="s">
        <v>224</v>
      </c>
      <c r="F8" s="3" t="s">
        <v>104</v>
      </c>
      <c r="G8" s="12">
        <v>43.15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/>
      <c r="B9" s="4" t="s">
        <v>771</v>
      </c>
      <c r="C9" s="4" t="s">
        <v>855</v>
      </c>
      <c r="D9" s="4" t="s">
        <v>50</v>
      </c>
      <c r="E9" s="4" t="s">
        <v>856</v>
      </c>
      <c r="F9" s="3"/>
      <c r="G9" s="12">
        <v>44.06</v>
      </c>
      <c r="H9" s="9"/>
      <c r="I9" s="9"/>
      <c r="J9" s="9">
        <f t="shared" si="1"/>
        <v>0</v>
      </c>
    </row>
    <row r="10" spans="1:10" s="4" customFormat="1" ht="10.5">
      <c r="A10" s="6">
        <v>8</v>
      </c>
      <c r="B10" s="4" t="s">
        <v>771</v>
      </c>
      <c r="C10" s="4" t="s">
        <v>407</v>
      </c>
      <c r="D10" s="4" t="s">
        <v>23</v>
      </c>
      <c r="E10" s="4" t="s">
        <v>398</v>
      </c>
      <c r="F10" s="3" t="s">
        <v>104</v>
      </c>
      <c r="G10" s="12">
        <v>44.39</v>
      </c>
      <c r="H10" s="9">
        <v>5</v>
      </c>
      <c r="I10" s="9">
        <v>1</v>
      </c>
      <c r="J10" s="9">
        <f t="shared" si="1"/>
        <v>6</v>
      </c>
    </row>
    <row r="11" spans="1:10" s="4" customFormat="1" ht="10.5">
      <c r="A11" s="6">
        <v>9</v>
      </c>
      <c r="B11" s="4" t="s">
        <v>771</v>
      </c>
      <c r="C11" s="4" t="s">
        <v>852</v>
      </c>
      <c r="D11" s="4" t="s">
        <v>853</v>
      </c>
      <c r="E11" s="4" t="s">
        <v>224</v>
      </c>
      <c r="F11" s="3" t="s">
        <v>104</v>
      </c>
      <c r="G11" s="12">
        <v>44.72</v>
      </c>
      <c r="H11" s="9">
        <v>4</v>
      </c>
      <c r="I11" s="9"/>
      <c r="J11" s="9">
        <f t="shared" si="1"/>
        <v>4</v>
      </c>
    </row>
    <row r="12" spans="1:10" s="4" customFormat="1" ht="10.5">
      <c r="A12" s="6">
        <v>10</v>
      </c>
      <c r="B12" s="4" t="s">
        <v>771</v>
      </c>
      <c r="C12" s="4" t="s">
        <v>850</v>
      </c>
      <c r="D12" s="4" t="s">
        <v>851</v>
      </c>
      <c r="E12" s="4" t="s">
        <v>562</v>
      </c>
      <c r="F12" s="3" t="s">
        <v>79</v>
      </c>
      <c r="G12" s="12">
        <v>44.79</v>
      </c>
      <c r="H12" s="9">
        <v>8</v>
      </c>
      <c r="I12" s="9"/>
      <c r="J12" s="9">
        <f t="shared" si="1"/>
        <v>8</v>
      </c>
    </row>
    <row r="13" spans="1:10" s="4" customFormat="1" ht="10.5">
      <c r="A13" s="6">
        <v>11</v>
      </c>
      <c r="B13" s="4" t="s">
        <v>771</v>
      </c>
      <c r="C13" s="4" t="s">
        <v>53</v>
      </c>
      <c r="D13" s="4" t="s">
        <v>736</v>
      </c>
      <c r="E13" s="4" t="s">
        <v>735</v>
      </c>
      <c r="F13" s="3" t="s">
        <v>3</v>
      </c>
      <c r="G13" s="12">
        <v>45.73</v>
      </c>
      <c r="H13" s="9">
        <v>5</v>
      </c>
      <c r="I13" s="9"/>
      <c r="J13" s="9">
        <f t="shared" si="1"/>
        <v>5</v>
      </c>
    </row>
    <row r="14" spans="1:10" s="4" customFormat="1" ht="10.5">
      <c r="A14" s="6">
        <v>12</v>
      </c>
      <c r="B14" s="4" t="s">
        <v>771</v>
      </c>
      <c r="C14" s="4" t="s">
        <v>251</v>
      </c>
      <c r="D14" s="4" t="s">
        <v>252</v>
      </c>
      <c r="E14" s="4" t="s">
        <v>249</v>
      </c>
      <c r="F14" s="3" t="s">
        <v>94</v>
      </c>
      <c r="G14" s="12">
        <v>45.76</v>
      </c>
      <c r="H14" s="9">
        <v>10</v>
      </c>
      <c r="I14" s="9"/>
      <c r="J14" s="9">
        <f t="shared" si="1"/>
        <v>10</v>
      </c>
    </row>
    <row r="15" spans="1:10" s="4" customFormat="1" ht="10.5">
      <c r="A15" s="6">
        <v>13</v>
      </c>
      <c r="B15" s="4" t="s">
        <v>771</v>
      </c>
      <c r="C15" s="4" t="s">
        <v>602</v>
      </c>
      <c r="D15" s="4" t="s">
        <v>27</v>
      </c>
      <c r="E15" s="4" t="s">
        <v>518</v>
      </c>
      <c r="F15" s="3" t="s">
        <v>79</v>
      </c>
      <c r="G15" s="12">
        <v>45.87</v>
      </c>
      <c r="H15" s="9">
        <v>6</v>
      </c>
      <c r="I15" s="9"/>
      <c r="J15" s="9">
        <f t="shared" si="1"/>
        <v>6</v>
      </c>
    </row>
    <row r="16" spans="1:10" s="4" customFormat="1" ht="10.5">
      <c r="A16" s="6">
        <v>14</v>
      </c>
      <c r="B16" s="4" t="s">
        <v>771</v>
      </c>
      <c r="C16" s="4" t="s">
        <v>468</v>
      </c>
      <c r="D16" s="4" t="s">
        <v>626</v>
      </c>
      <c r="E16" s="4" t="s">
        <v>625</v>
      </c>
      <c r="F16" s="3" t="s">
        <v>52</v>
      </c>
      <c r="G16" s="12">
        <v>46.23</v>
      </c>
      <c r="H16" s="9">
        <v>10</v>
      </c>
      <c r="I16" s="9"/>
      <c r="J16" s="9">
        <f t="shared" si="1"/>
        <v>10</v>
      </c>
    </row>
    <row r="17" spans="1:10" s="4" customFormat="1" ht="10.5">
      <c r="A17" s="6">
        <v>15</v>
      </c>
      <c r="B17" s="4" t="s">
        <v>771</v>
      </c>
      <c r="C17" s="4" t="s">
        <v>670</v>
      </c>
      <c r="D17" s="4" t="s">
        <v>6</v>
      </c>
      <c r="E17" s="4" t="s">
        <v>666</v>
      </c>
      <c r="F17" s="3" t="s">
        <v>94</v>
      </c>
      <c r="G17" s="12">
        <v>46.43</v>
      </c>
      <c r="H17" s="9">
        <v>8</v>
      </c>
      <c r="I17" s="9"/>
      <c r="J17" s="9">
        <f t="shared" si="1"/>
        <v>8</v>
      </c>
    </row>
    <row r="18" spans="1:10" s="4" customFormat="1" ht="10.5">
      <c r="A18" s="6">
        <v>16</v>
      </c>
      <c r="B18" s="4" t="s">
        <v>771</v>
      </c>
      <c r="C18" s="4" t="s">
        <v>11</v>
      </c>
      <c r="D18" s="4" t="s">
        <v>247</v>
      </c>
      <c r="E18" s="4" t="s">
        <v>509</v>
      </c>
      <c r="F18" s="3" t="s">
        <v>64</v>
      </c>
      <c r="G18" s="12">
        <v>47.34</v>
      </c>
      <c r="H18" s="9">
        <v>10</v>
      </c>
      <c r="I18" s="9"/>
      <c r="J18" s="9">
        <f t="shared" si="1"/>
        <v>10</v>
      </c>
    </row>
    <row r="19" spans="1:10" s="4" customFormat="1" ht="10.5">
      <c r="A19" s="6">
        <v>17</v>
      </c>
      <c r="B19" s="4" t="s">
        <v>771</v>
      </c>
      <c r="C19" s="4" t="s">
        <v>151</v>
      </c>
      <c r="D19" s="4" t="s">
        <v>432</v>
      </c>
      <c r="E19" s="4" t="s">
        <v>428</v>
      </c>
      <c r="F19" s="3" t="s">
        <v>3</v>
      </c>
      <c r="G19" s="12">
        <v>48.22</v>
      </c>
      <c r="H19" s="9">
        <v>4</v>
      </c>
      <c r="I19" s="9"/>
      <c r="J19" s="9">
        <f t="shared" si="1"/>
        <v>4</v>
      </c>
    </row>
    <row r="20" spans="1:10" s="4" customFormat="1" ht="10.5">
      <c r="A20" s="6">
        <v>18</v>
      </c>
      <c r="B20" s="4" t="s">
        <v>771</v>
      </c>
      <c r="C20" s="4" t="s">
        <v>630</v>
      </c>
      <c r="D20" s="4" t="s">
        <v>631</v>
      </c>
      <c r="E20" s="4" t="s">
        <v>628</v>
      </c>
      <c r="F20" s="3" t="s">
        <v>64</v>
      </c>
      <c r="G20" s="12">
        <v>49.24</v>
      </c>
      <c r="H20" s="9">
        <v>8</v>
      </c>
      <c r="I20" s="9"/>
      <c r="J20" s="9">
        <f t="shared" si="1"/>
        <v>8</v>
      </c>
    </row>
    <row r="21" spans="1:10" s="4" customFormat="1" ht="10.5">
      <c r="A21" s="6">
        <v>19</v>
      </c>
      <c r="B21" s="4" t="s">
        <v>771</v>
      </c>
      <c r="C21" s="4" t="s">
        <v>325</v>
      </c>
      <c r="D21" s="4" t="s">
        <v>326</v>
      </c>
      <c r="E21" s="4" t="s">
        <v>319</v>
      </c>
      <c r="F21" s="3" t="s">
        <v>104</v>
      </c>
      <c r="G21" s="12">
        <v>49.75</v>
      </c>
      <c r="H21" s="9">
        <v>3</v>
      </c>
      <c r="I21" s="9"/>
      <c r="J21" s="9">
        <f t="shared" si="1"/>
        <v>3</v>
      </c>
    </row>
    <row r="22" spans="1:10" s="4" customFormat="1" ht="10.5">
      <c r="A22" s="6">
        <v>20</v>
      </c>
      <c r="B22" s="4" t="s">
        <v>771</v>
      </c>
      <c r="C22" s="4" t="s">
        <v>85</v>
      </c>
      <c r="D22" s="4" t="s">
        <v>74</v>
      </c>
      <c r="E22" s="4" t="s">
        <v>83</v>
      </c>
      <c r="F22" s="3" t="s">
        <v>32</v>
      </c>
      <c r="G22" s="12">
        <v>49.76</v>
      </c>
      <c r="H22" s="9">
        <v>10</v>
      </c>
      <c r="I22" s="9"/>
      <c r="J22" s="9">
        <f t="shared" si="1"/>
        <v>10</v>
      </c>
    </row>
    <row r="23" spans="1:10" s="4" customFormat="1" ht="10.5">
      <c r="A23" s="6">
        <v>21</v>
      </c>
      <c r="B23" s="4" t="s">
        <v>771</v>
      </c>
      <c r="C23" s="4" t="s">
        <v>416</v>
      </c>
      <c r="D23" s="4" t="s">
        <v>417</v>
      </c>
      <c r="E23" s="4" t="s">
        <v>411</v>
      </c>
      <c r="F23" s="3" t="s">
        <v>64</v>
      </c>
      <c r="G23" s="12">
        <v>50.03</v>
      </c>
      <c r="H23" s="9">
        <v>6</v>
      </c>
      <c r="I23" s="9"/>
      <c r="J23" s="9">
        <f t="shared" si="1"/>
        <v>6</v>
      </c>
    </row>
    <row r="24" spans="1:10" s="4" customFormat="1" ht="10.5">
      <c r="A24" s="6">
        <v>22</v>
      </c>
      <c r="B24" s="4" t="s">
        <v>771</v>
      </c>
      <c r="C24" s="4" t="s">
        <v>145</v>
      </c>
      <c r="D24" s="4" t="s">
        <v>25</v>
      </c>
      <c r="E24" s="4" t="s">
        <v>137</v>
      </c>
      <c r="F24" s="3" t="s">
        <v>52</v>
      </c>
      <c r="G24" s="12">
        <v>50.46</v>
      </c>
      <c r="H24" s="9">
        <v>8</v>
      </c>
      <c r="I24" s="9"/>
      <c r="J24" s="9">
        <f t="shared" si="1"/>
        <v>8</v>
      </c>
    </row>
    <row r="25" spans="1:10" s="4" customFormat="1" ht="10.5">
      <c r="A25" s="6">
        <v>23</v>
      </c>
      <c r="B25" s="4" t="s">
        <v>771</v>
      </c>
      <c r="C25" s="4" t="s">
        <v>467</v>
      </c>
      <c r="D25" s="4" t="s">
        <v>75</v>
      </c>
      <c r="E25" s="4" t="s">
        <v>489</v>
      </c>
      <c r="F25" s="3" t="s">
        <v>79</v>
      </c>
      <c r="G25" s="12">
        <v>51.45</v>
      </c>
      <c r="H25" s="9">
        <v>5</v>
      </c>
      <c r="I25" s="9"/>
      <c r="J25" s="9">
        <f t="shared" si="1"/>
        <v>5</v>
      </c>
    </row>
    <row r="26" spans="1:10" s="4" customFormat="1" ht="10.5">
      <c r="A26" s="6">
        <v>24</v>
      </c>
      <c r="B26" s="4" t="s">
        <v>771</v>
      </c>
      <c r="C26" s="4" t="s">
        <v>132</v>
      </c>
      <c r="D26" s="4" t="s">
        <v>133</v>
      </c>
      <c r="E26" s="4" t="s">
        <v>129</v>
      </c>
      <c r="F26" s="3" t="s">
        <v>32</v>
      </c>
      <c r="G26" s="12">
        <v>52.28</v>
      </c>
      <c r="H26" s="9">
        <v>8</v>
      </c>
      <c r="I26" s="9"/>
      <c r="J26" s="9">
        <f t="shared" si="1"/>
        <v>8</v>
      </c>
    </row>
    <row r="27" spans="1:10" s="4" customFormat="1" ht="10.5">
      <c r="A27" s="6">
        <v>25</v>
      </c>
      <c r="B27" s="4" t="s">
        <v>771</v>
      </c>
      <c r="C27" s="4" t="s">
        <v>42</v>
      </c>
      <c r="D27" s="4" t="s">
        <v>23</v>
      </c>
      <c r="E27" s="4" t="s">
        <v>509</v>
      </c>
      <c r="F27" s="3" t="s">
        <v>64</v>
      </c>
      <c r="G27" s="12">
        <v>54.92</v>
      </c>
      <c r="H27" s="9">
        <v>5</v>
      </c>
      <c r="I27" s="9"/>
      <c r="J27" s="9">
        <f t="shared" si="1"/>
        <v>5</v>
      </c>
    </row>
    <row r="28" spans="1:10" s="4" customFormat="1" ht="10.5">
      <c r="A28" s="6">
        <v>26</v>
      </c>
      <c r="B28" s="4" t="s">
        <v>771</v>
      </c>
      <c r="C28" s="4" t="s">
        <v>572</v>
      </c>
      <c r="D28" s="4" t="s">
        <v>268</v>
      </c>
      <c r="E28" s="4" t="s">
        <v>571</v>
      </c>
      <c r="F28" s="3" t="s">
        <v>32</v>
      </c>
      <c r="G28" s="12">
        <v>56.62</v>
      </c>
      <c r="H28" s="9">
        <v>6</v>
      </c>
      <c r="I28" s="9"/>
      <c r="J28" s="9">
        <f t="shared" si="1"/>
        <v>6</v>
      </c>
    </row>
    <row r="29" spans="1:10" s="4" customFormat="1" ht="10.5">
      <c r="A29" s="6">
        <v>27</v>
      </c>
      <c r="B29" s="4" t="s">
        <v>771</v>
      </c>
      <c r="C29" s="4" t="s">
        <v>644</v>
      </c>
      <c r="D29" s="4" t="s">
        <v>324</v>
      </c>
      <c r="E29" s="4" t="s">
        <v>643</v>
      </c>
      <c r="F29" s="3" t="s">
        <v>79</v>
      </c>
      <c r="G29" s="12">
        <v>57.7</v>
      </c>
      <c r="H29" s="9">
        <v>4</v>
      </c>
      <c r="I29" s="9"/>
      <c r="J29" s="9">
        <f t="shared" si="1"/>
        <v>4</v>
      </c>
    </row>
    <row r="30" spans="1:10" s="4" customFormat="1" ht="10.5">
      <c r="A30" s="6">
        <v>28</v>
      </c>
      <c r="B30" s="4" t="s">
        <v>771</v>
      </c>
      <c r="C30" s="4" t="s">
        <v>444</v>
      </c>
      <c r="D30" s="4" t="s">
        <v>433</v>
      </c>
      <c r="E30" s="4" t="s">
        <v>435</v>
      </c>
      <c r="F30" s="3" t="s">
        <v>104</v>
      </c>
      <c r="G30" s="12">
        <v>59.02</v>
      </c>
      <c r="H30" s="9">
        <v>2</v>
      </c>
      <c r="I30" s="9"/>
      <c r="J30" s="9">
        <f t="shared" si="1"/>
        <v>2</v>
      </c>
    </row>
    <row r="31" spans="1:10" s="4" customFormat="1" ht="10.5">
      <c r="A31" s="6">
        <v>29</v>
      </c>
      <c r="B31" s="4" t="s">
        <v>771</v>
      </c>
      <c r="C31" s="4" t="s">
        <v>231</v>
      </c>
      <c r="D31" s="4" t="s">
        <v>480</v>
      </c>
      <c r="E31" s="4" t="s">
        <v>474</v>
      </c>
      <c r="F31" s="3" t="s">
        <v>79</v>
      </c>
      <c r="G31" s="12">
        <v>60.76</v>
      </c>
      <c r="H31" s="9">
        <v>3</v>
      </c>
      <c r="I31" s="9"/>
      <c r="J31" s="9">
        <f t="shared" si="1"/>
        <v>3</v>
      </c>
    </row>
    <row r="32" spans="1:10" s="4" customFormat="1" ht="10.5">
      <c r="A32" s="6">
        <v>30</v>
      </c>
      <c r="B32" s="4" t="s">
        <v>771</v>
      </c>
      <c r="C32" s="4" t="s">
        <v>847</v>
      </c>
      <c r="D32" s="4" t="s">
        <v>433</v>
      </c>
      <c r="E32" s="4" t="s">
        <v>585</v>
      </c>
      <c r="F32" s="3" t="s">
        <v>52</v>
      </c>
      <c r="G32" s="12">
        <v>61.13</v>
      </c>
      <c r="H32" s="9">
        <v>6</v>
      </c>
      <c r="I32" s="9"/>
      <c r="J32" s="9">
        <f t="shared" si="1"/>
        <v>6</v>
      </c>
    </row>
    <row r="33" spans="1:10" s="4" customFormat="1" ht="10.5">
      <c r="A33" s="6">
        <v>31</v>
      </c>
      <c r="B33" s="4" t="s">
        <v>771</v>
      </c>
      <c r="C33" s="4" t="s">
        <v>214</v>
      </c>
      <c r="D33" s="4" t="s">
        <v>215</v>
      </c>
      <c r="E33" s="4" t="s">
        <v>203</v>
      </c>
      <c r="F33" s="3" t="s">
        <v>3</v>
      </c>
      <c r="G33" s="12">
        <v>62.17</v>
      </c>
      <c r="H33" s="9">
        <v>3</v>
      </c>
      <c r="I33" s="9"/>
      <c r="J33" s="9">
        <f t="shared" si="1"/>
        <v>3</v>
      </c>
    </row>
    <row r="34" spans="1:10" s="4" customFormat="1" ht="10.5">
      <c r="A34" s="6">
        <v>32</v>
      </c>
      <c r="B34" s="4" t="s">
        <v>771</v>
      </c>
      <c r="C34" s="4" t="s">
        <v>168</v>
      </c>
      <c r="D34" s="4" t="s">
        <v>169</v>
      </c>
      <c r="E34" s="4" t="s">
        <v>163</v>
      </c>
      <c r="F34" s="3" t="s">
        <v>13</v>
      </c>
      <c r="G34" s="12">
        <v>64.42</v>
      </c>
      <c r="H34" s="9">
        <v>10</v>
      </c>
      <c r="I34" s="9"/>
      <c r="J34" s="9">
        <f t="shared" si="1"/>
        <v>10</v>
      </c>
    </row>
    <row r="35" spans="1:10" s="4" customFormat="1" ht="10.5">
      <c r="A35" s="6">
        <v>33</v>
      </c>
      <c r="B35" s="4" t="s">
        <v>771</v>
      </c>
      <c r="C35" s="4" t="s">
        <v>194</v>
      </c>
      <c r="D35" s="4" t="s">
        <v>844</v>
      </c>
      <c r="E35" s="4" t="s">
        <v>693</v>
      </c>
      <c r="F35" s="3" t="s">
        <v>52</v>
      </c>
      <c r="G35" s="12">
        <v>65.69</v>
      </c>
      <c r="H35" s="9">
        <v>5</v>
      </c>
      <c r="I35" s="9"/>
      <c r="J35" s="9">
        <f t="shared" si="1"/>
        <v>5</v>
      </c>
    </row>
    <row r="36" spans="1:10" s="4" customFormat="1" ht="10.5">
      <c r="A36" s="6">
        <v>34</v>
      </c>
      <c r="B36" s="4" t="s">
        <v>771</v>
      </c>
      <c r="C36" s="4" t="s">
        <v>382</v>
      </c>
      <c r="D36" s="4" t="s">
        <v>23</v>
      </c>
      <c r="E36" s="4" t="s">
        <v>369</v>
      </c>
      <c r="F36" s="3" t="s">
        <v>52</v>
      </c>
      <c r="G36" s="12">
        <v>70.78</v>
      </c>
      <c r="H36" s="9">
        <v>4</v>
      </c>
      <c r="I36" s="9"/>
      <c r="J36" s="9">
        <f t="shared" si="1"/>
        <v>4</v>
      </c>
    </row>
    <row r="37" spans="1:10" s="4" customFormat="1" ht="10.5">
      <c r="A37" s="6">
        <v>35</v>
      </c>
      <c r="B37" s="4" t="s">
        <v>771</v>
      </c>
      <c r="C37" s="4" t="s">
        <v>383</v>
      </c>
      <c r="D37" s="4" t="s">
        <v>384</v>
      </c>
      <c r="E37" s="4" t="s">
        <v>369</v>
      </c>
      <c r="F37" s="3" t="s">
        <v>52</v>
      </c>
      <c r="G37" s="12">
        <v>70.83</v>
      </c>
      <c r="H37" s="9">
        <v>3</v>
      </c>
      <c r="I37" s="9"/>
      <c r="J37" s="9">
        <f t="shared" si="1"/>
        <v>3</v>
      </c>
    </row>
    <row r="38" spans="1:10" s="4" customFormat="1" ht="10.5">
      <c r="A38" s="6">
        <v>36</v>
      </c>
      <c r="B38" s="4" t="s">
        <v>771</v>
      </c>
      <c r="C38" s="4" t="s">
        <v>848</v>
      </c>
      <c r="D38" s="4" t="s">
        <v>849</v>
      </c>
      <c r="E38" s="4" t="s">
        <v>518</v>
      </c>
      <c r="F38" s="3" t="s">
        <v>79</v>
      </c>
      <c r="G38" s="12">
        <v>94.02</v>
      </c>
      <c r="H38" s="9">
        <v>2</v>
      </c>
      <c r="I38" s="9"/>
      <c r="J38" s="9">
        <f t="shared" si="1"/>
        <v>2</v>
      </c>
    </row>
    <row r="39" spans="1:10" s="4" customFormat="1" ht="10.5">
      <c r="A39" s="6">
        <v>37</v>
      </c>
      <c r="B39" s="4" t="s">
        <v>771</v>
      </c>
      <c r="C39" s="4" t="s">
        <v>845</v>
      </c>
      <c r="D39" s="4" t="s">
        <v>846</v>
      </c>
      <c r="E39" s="4" t="s">
        <v>723</v>
      </c>
      <c r="F39" s="3" t="s">
        <v>13</v>
      </c>
      <c r="G39" s="12">
        <v>101.64</v>
      </c>
      <c r="H39" s="9">
        <v>8</v>
      </c>
      <c r="I39" s="9"/>
      <c r="J39" s="9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1">RANK(G2,G$1:G$65536,1)</f>
        <v>1</v>
      </c>
      <c r="B2" s="4" t="s">
        <v>772</v>
      </c>
      <c r="C2" s="4" t="s">
        <v>314</v>
      </c>
      <c r="D2" s="4" t="s">
        <v>89</v>
      </c>
      <c r="E2" s="4" t="s">
        <v>428</v>
      </c>
      <c r="F2" s="3" t="s">
        <v>3</v>
      </c>
      <c r="G2" s="12">
        <v>36.77</v>
      </c>
      <c r="H2" s="9">
        <v>10</v>
      </c>
      <c r="I2" s="9">
        <v>10</v>
      </c>
      <c r="J2" s="9">
        <f aca="true" t="shared" si="1" ref="J2:J31">+H2+I2</f>
        <v>20</v>
      </c>
    </row>
    <row r="3" spans="1:10" s="4" customFormat="1" ht="10.5">
      <c r="A3" s="6">
        <f t="shared" si="0"/>
        <v>2</v>
      </c>
      <c r="B3" s="4" t="s">
        <v>772</v>
      </c>
      <c r="C3" s="4" t="s">
        <v>223</v>
      </c>
      <c r="D3" s="4" t="s">
        <v>307</v>
      </c>
      <c r="E3" s="4" t="s">
        <v>308</v>
      </c>
      <c r="F3" s="3" t="s">
        <v>64</v>
      </c>
      <c r="G3" s="12">
        <v>39.72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772</v>
      </c>
      <c r="C4" s="4" t="s">
        <v>675</v>
      </c>
      <c r="D4" s="4" t="s">
        <v>38</v>
      </c>
      <c r="E4" s="4" t="s">
        <v>671</v>
      </c>
      <c r="F4" s="3" t="s">
        <v>104</v>
      </c>
      <c r="G4" s="12">
        <v>40.78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772</v>
      </c>
      <c r="C5" s="4" t="s">
        <v>337</v>
      </c>
      <c r="D5" s="4" t="s">
        <v>338</v>
      </c>
      <c r="E5" s="4" t="s">
        <v>335</v>
      </c>
      <c r="F5" s="3" t="s">
        <v>104</v>
      </c>
      <c r="G5" s="12">
        <v>41.77</v>
      </c>
      <c r="H5" s="9">
        <v>8</v>
      </c>
      <c r="I5" s="9">
        <v>5</v>
      </c>
      <c r="J5" s="9">
        <f t="shared" si="1"/>
        <v>13</v>
      </c>
    </row>
    <row r="6" spans="1:10" s="4" customFormat="1" ht="10.5">
      <c r="A6" s="6">
        <f t="shared" si="0"/>
        <v>5</v>
      </c>
      <c r="B6" s="4" t="s">
        <v>772</v>
      </c>
      <c r="C6" s="4" t="s">
        <v>446</v>
      </c>
      <c r="D6" s="4" t="s">
        <v>313</v>
      </c>
      <c r="E6" s="4" t="s">
        <v>435</v>
      </c>
      <c r="F6" s="3" t="s">
        <v>104</v>
      </c>
      <c r="G6" s="12">
        <v>42.84</v>
      </c>
      <c r="H6" s="9">
        <v>6</v>
      </c>
      <c r="I6" s="9">
        <v>4</v>
      </c>
      <c r="J6" s="9">
        <f t="shared" si="1"/>
        <v>10</v>
      </c>
    </row>
    <row r="7" spans="1:10" s="4" customFormat="1" ht="10.5">
      <c r="A7" s="6">
        <f t="shared" si="0"/>
        <v>6</v>
      </c>
      <c r="B7" s="4" t="s">
        <v>772</v>
      </c>
      <c r="C7" s="4" t="s">
        <v>841</v>
      </c>
      <c r="D7" s="4" t="s">
        <v>842</v>
      </c>
      <c r="E7" s="4" t="s">
        <v>150</v>
      </c>
      <c r="F7" s="3" t="s">
        <v>3</v>
      </c>
      <c r="G7" s="12">
        <v>44.17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772</v>
      </c>
      <c r="C8" s="4" t="s">
        <v>294</v>
      </c>
      <c r="D8" s="4" t="s">
        <v>295</v>
      </c>
      <c r="E8" s="4" t="s">
        <v>290</v>
      </c>
      <c r="F8" s="3" t="s">
        <v>52</v>
      </c>
      <c r="G8" s="12">
        <v>44.89</v>
      </c>
      <c r="H8" s="9">
        <v>10</v>
      </c>
      <c r="I8" s="9">
        <v>2</v>
      </c>
      <c r="J8" s="9">
        <f t="shared" si="1"/>
        <v>12</v>
      </c>
    </row>
    <row r="9" spans="1:10" s="4" customFormat="1" ht="10.5">
      <c r="A9" s="6">
        <f t="shared" si="0"/>
        <v>8</v>
      </c>
      <c r="B9" s="4" t="s">
        <v>772</v>
      </c>
      <c r="C9" s="4" t="s">
        <v>188</v>
      </c>
      <c r="D9" s="4" t="s">
        <v>189</v>
      </c>
      <c r="E9" s="4" t="s">
        <v>186</v>
      </c>
      <c r="F9" s="3" t="s">
        <v>3</v>
      </c>
      <c r="G9" s="12">
        <v>45.31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772</v>
      </c>
      <c r="C10" s="4" t="s">
        <v>731</v>
      </c>
      <c r="D10" s="4" t="s">
        <v>242</v>
      </c>
      <c r="E10" s="4" t="s">
        <v>730</v>
      </c>
      <c r="F10" s="3" t="s">
        <v>94</v>
      </c>
      <c r="G10" s="12">
        <v>46.08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772</v>
      </c>
      <c r="C11" s="4" t="s">
        <v>90</v>
      </c>
      <c r="D11" s="4" t="s">
        <v>91</v>
      </c>
      <c r="E11" s="4" t="s">
        <v>88</v>
      </c>
      <c r="F11" s="3" t="s">
        <v>13</v>
      </c>
      <c r="G11" s="12">
        <v>46.16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772</v>
      </c>
      <c r="C12" s="4" t="s">
        <v>29</v>
      </c>
      <c r="D12" s="4" t="s">
        <v>349</v>
      </c>
      <c r="E12" s="4" t="s">
        <v>339</v>
      </c>
      <c r="F12" s="3" t="s">
        <v>79</v>
      </c>
      <c r="G12" s="12">
        <v>46.76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772</v>
      </c>
      <c r="C13" s="4" t="s">
        <v>627</v>
      </c>
      <c r="D13" s="4" t="s">
        <v>89</v>
      </c>
      <c r="E13" s="4" t="s">
        <v>625</v>
      </c>
      <c r="F13" s="3" t="s">
        <v>52</v>
      </c>
      <c r="G13" s="12">
        <v>47.09</v>
      </c>
      <c r="H13" s="9">
        <v>8</v>
      </c>
      <c r="I13" s="9"/>
      <c r="J13" s="9">
        <f t="shared" si="1"/>
        <v>8</v>
      </c>
    </row>
    <row r="14" spans="1:10" s="4" customFormat="1" ht="10.5">
      <c r="A14" s="6">
        <f t="shared" si="0"/>
        <v>13</v>
      </c>
      <c r="B14" s="4" t="s">
        <v>772</v>
      </c>
      <c r="C14" s="4" t="s">
        <v>364</v>
      </c>
      <c r="D14" s="4" t="s">
        <v>365</v>
      </c>
      <c r="E14" s="4" t="s">
        <v>358</v>
      </c>
      <c r="F14" s="3" t="s">
        <v>104</v>
      </c>
      <c r="G14" s="12">
        <v>47.54</v>
      </c>
      <c r="H14" s="9">
        <v>5</v>
      </c>
      <c r="I14" s="9"/>
      <c r="J14" s="9">
        <f t="shared" si="1"/>
        <v>5</v>
      </c>
    </row>
    <row r="15" spans="1:10" s="4" customFormat="1" ht="10.5">
      <c r="A15" s="6">
        <f t="shared" si="0"/>
        <v>14</v>
      </c>
      <c r="B15" s="4" t="s">
        <v>772</v>
      </c>
      <c r="C15" s="4" t="s">
        <v>567</v>
      </c>
      <c r="D15" s="4" t="s">
        <v>568</v>
      </c>
      <c r="E15" s="4" t="s">
        <v>562</v>
      </c>
      <c r="F15" s="3" t="s">
        <v>79</v>
      </c>
      <c r="G15" s="12">
        <v>47.81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772</v>
      </c>
      <c r="C16" s="4" t="s">
        <v>838</v>
      </c>
      <c r="D16" s="4" t="s">
        <v>173</v>
      </c>
      <c r="E16" s="4" t="s">
        <v>589</v>
      </c>
      <c r="F16" s="3" t="s">
        <v>13</v>
      </c>
      <c r="G16" s="12">
        <v>48.67</v>
      </c>
      <c r="H16" s="9">
        <v>8</v>
      </c>
      <c r="I16" s="9"/>
      <c r="J16" s="9">
        <f t="shared" si="1"/>
        <v>8</v>
      </c>
    </row>
    <row r="17" spans="1:10" s="4" customFormat="1" ht="10.5">
      <c r="A17" s="6">
        <f t="shared" si="0"/>
        <v>16</v>
      </c>
      <c r="B17" s="4" t="s">
        <v>772</v>
      </c>
      <c r="C17" s="4" t="s">
        <v>617</v>
      </c>
      <c r="D17" s="4" t="s">
        <v>618</v>
      </c>
      <c r="E17" s="4" t="s">
        <v>613</v>
      </c>
      <c r="F17" s="3" t="s">
        <v>52</v>
      </c>
      <c r="G17" s="12">
        <v>49.41</v>
      </c>
      <c r="H17" s="9">
        <v>6</v>
      </c>
      <c r="I17" s="9"/>
      <c r="J17" s="9">
        <f t="shared" si="1"/>
        <v>6</v>
      </c>
    </row>
    <row r="18" spans="1:10" s="4" customFormat="1" ht="10.5">
      <c r="A18" s="6">
        <f t="shared" si="0"/>
        <v>17</v>
      </c>
      <c r="B18" s="4" t="s">
        <v>772</v>
      </c>
      <c r="C18" s="4" t="s">
        <v>839</v>
      </c>
      <c r="D18" s="4" t="s">
        <v>840</v>
      </c>
      <c r="E18" s="4" t="s">
        <v>489</v>
      </c>
      <c r="F18" s="3" t="s">
        <v>79</v>
      </c>
      <c r="G18" s="12">
        <v>50.29</v>
      </c>
      <c r="H18" s="9">
        <v>6</v>
      </c>
      <c r="I18" s="9"/>
      <c r="J18" s="9">
        <f t="shared" si="1"/>
        <v>6</v>
      </c>
    </row>
    <row r="19" spans="1:10" s="4" customFormat="1" ht="10.5">
      <c r="A19" s="6">
        <f t="shared" si="0"/>
        <v>18</v>
      </c>
      <c r="B19" s="4" t="s">
        <v>772</v>
      </c>
      <c r="C19" s="4" t="s">
        <v>329</v>
      </c>
      <c r="D19" s="4" t="s">
        <v>330</v>
      </c>
      <c r="E19" s="4" t="s">
        <v>319</v>
      </c>
      <c r="F19" s="3" t="s">
        <v>104</v>
      </c>
      <c r="G19" s="12">
        <v>50.57</v>
      </c>
      <c r="H19" s="9">
        <v>4</v>
      </c>
      <c r="I19" s="9"/>
      <c r="J19" s="9">
        <f t="shared" si="1"/>
        <v>4</v>
      </c>
    </row>
    <row r="20" spans="1:10" s="4" customFormat="1" ht="10.5">
      <c r="A20" s="6">
        <f t="shared" si="0"/>
        <v>19</v>
      </c>
      <c r="B20" s="4" t="s">
        <v>772</v>
      </c>
      <c r="C20" s="4" t="s">
        <v>395</v>
      </c>
      <c r="D20" s="4" t="s">
        <v>389</v>
      </c>
      <c r="E20" s="4" t="s">
        <v>390</v>
      </c>
      <c r="F20" s="3" t="s">
        <v>79</v>
      </c>
      <c r="G20" s="12">
        <v>51.49</v>
      </c>
      <c r="H20" s="9">
        <v>5</v>
      </c>
      <c r="I20" s="9"/>
      <c r="J20" s="9">
        <f t="shared" si="1"/>
        <v>5</v>
      </c>
    </row>
    <row r="21" spans="1:10" s="4" customFormat="1" ht="10.5">
      <c r="A21" s="6">
        <f t="shared" si="0"/>
        <v>20</v>
      </c>
      <c r="B21" s="4" t="s">
        <v>772</v>
      </c>
      <c r="C21" s="4" t="s">
        <v>843</v>
      </c>
      <c r="D21" s="4" t="s">
        <v>408</v>
      </c>
      <c r="E21" s="4" t="s">
        <v>509</v>
      </c>
      <c r="F21" s="3" t="s">
        <v>64</v>
      </c>
      <c r="G21" s="12">
        <v>53.03</v>
      </c>
      <c r="H21" s="9">
        <v>8</v>
      </c>
      <c r="I21" s="9"/>
      <c r="J21" s="9">
        <f t="shared" si="1"/>
        <v>8</v>
      </c>
    </row>
    <row r="22" spans="1:10" s="4" customFormat="1" ht="10.5">
      <c r="A22" s="6">
        <f t="shared" si="0"/>
        <v>21</v>
      </c>
      <c r="B22" s="4" t="s">
        <v>772</v>
      </c>
      <c r="C22" s="4" t="s">
        <v>654</v>
      </c>
      <c r="D22" s="4" t="s">
        <v>349</v>
      </c>
      <c r="E22" s="4" t="s">
        <v>649</v>
      </c>
      <c r="F22" s="3" t="s">
        <v>104</v>
      </c>
      <c r="G22" s="12">
        <v>53.25</v>
      </c>
      <c r="H22" s="9">
        <v>3</v>
      </c>
      <c r="I22" s="9"/>
      <c r="J22" s="9">
        <f t="shared" si="1"/>
        <v>3</v>
      </c>
    </row>
    <row r="23" spans="1:10" s="4" customFormat="1" ht="10.5">
      <c r="A23" s="6">
        <f t="shared" si="0"/>
        <v>22</v>
      </c>
      <c r="B23" s="4" t="s">
        <v>772</v>
      </c>
      <c r="C23" s="4" t="s">
        <v>703</v>
      </c>
      <c r="D23" s="4" t="s">
        <v>289</v>
      </c>
      <c r="E23" s="4" t="s">
        <v>701</v>
      </c>
      <c r="F23" s="3" t="s">
        <v>104</v>
      </c>
      <c r="G23" s="12">
        <v>53.99</v>
      </c>
      <c r="H23" s="9">
        <v>2</v>
      </c>
      <c r="I23" s="9"/>
      <c r="J23" s="9">
        <f t="shared" si="1"/>
        <v>2</v>
      </c>
    </row>
    <row r="24" spans="1:10" s="4" customFormat="1" ht="10.5">
      <c r="A24" s="6">
        <f t="shared" si="0"/>
        <v>23</v>
      </c>
      <c r="B24" s="4" t="s">
        <v>772</v>
      </c>
      <c r="C24" s="4" t="s">
        <v>503</v>
      </c>
      <c r="D24" s="4" t="s">
        <v>504</v>
      </c>
      <c r="E24" s="4" t="s">
        <v>496</v>
      </c>
      <c r="F24" s="3" t="s">
        <v>13</v>
      </c>
      <c r="G24" s="12">
        <v>54.63</v>
      </c>
      <c r="H24" s="9">
        <v>6</v>
      </c>
      <c r="I24" s="9"/>
      <c r="J24" s="9">
        <f t="shared" si="1"/>
        <v>6</v>
      </c>
    </row>
    <row r="25" spans="1:10" s="4" customFormat="1" ht="10.5">
      <c r="A25" s="6">
        <f t="shared" si="0"/>
        <v>24</v>
      </c>
      <c r="B25" s="4" t="s">
        <v>772</v>
      </c>
      <c r="C25" s="4" t="s">
        <v>22</v>
      </c>
      <c r="D25" s="4" t="s">
        <v>23</v>
      </c>
      <c r="E25" s="4" t="s">
        <v>2</v>
      </c>
      <c r="F25" s="3" t="s">
        <v>3</v>
      </c>
      <c r="G25" s="12">
        <v>54.89</v>
      </c>
      <c r="H25" s="9">
        <v>5</v>
      </c>
      <c r="I25" s="9"/>
      <c r="J25" s="9">
        <f t="shared" si="1"/>
        <v>5</v>
      </c>
    </row>
    <row r="26" spans="1:10" s="4" customFormat="1" ht="10.5">
      <c r="A26" s="6">
        <f t="shared" si="0"/>
        <v>25</v>
      </c>
      <c r="B26" s="4" t="s">
        <v>772</v>
      </c>
      <c r="C26" s="4" t="s">
        <v>734</v>
      </c>
      <c r="D26" s="4" t="s">
        <v>87</v>
      </c>
      <c r="E26" s="4" t="s">
        <v>203</v>
      </c>
      <c r="F26" s="3" t="s">
        <v>3</v>
      </c>
      <c r="G26" s="12">
        <v>57.6</v>
      </c>
      <c r="H26" s="9">
        <v>4</v>
      </c>
      <c r="I26" s="9"/>
      <c r="J26" s="9">
        <f t="shared" si="1"/>
        <v>4</v>
      </c>
    </row>
    <row r="27" spans="1:10" s="4" customFormat="1" ht="10.5">
      <c r="A27" s="6">
        <f t="shared" si="0"/>
        <v>26</v>
      </c>
      <c r="B27" s="4" t="s">
        <v>772</v>
      </c>
      <c r="C27" s="4" t="s">
        <v>134</v>
      </c>
      <c r="D27" s="4" t="s">
        <v>135</v>
      </c>
      <c r="E27" s="4" t="s">
        <v>129</v>
      </c>
      <c r="F27" s="3" t="s">
        <v>32</v>
      </c>
      <c r="G27" s="12">
        <v>59.35</v>
      </c>
      <c r="H27" s="9">
        <v>10</v>
      </c>
      <c r="I27" s="9"/>
      <c r="J27" s="9">
        <f t="shared" si="1"/>
        <v>10</v>
      </c>
    </row>
    <row r="28" spans="1:10" s="4" customFormat="1" ht="10.5">
      <c r="A28" s="6">
        <f t="shared" si="0"/>
        <v>27</v>
      </c>
      <c r="B28" s="4" t="s">
        <v>772</v>
      </c>
      <c r="C28" s="4" t="s">
        <v>44</v>
      </c>
      <c r="D28" s="4" t="s">
        <v>45</v>
      </c>
      <c r="E28" s="4" t="s">
        <v>31</v>
      </c>
      <c r="F28" s="3" t="s">
        <v>32</v>
      </c>
      <c r="G28" s="12">
        <v>62.65</v>
      </c>
      <c r="H28" s="9">
        <v>8</v>
      </c>
      <c r="I28" s="9"/>
      <c r="J28" s="9">
        <f t="shared" si="1"/>
        <v>8</v>
      </c>
    </row>
    <row r="29" spans="1:10" s="4" customFormat="1" ht="10.5">
      <c r="A29" s="6">
        <f t="shared" si="0"/>
        <v>28</v>
      </c>
      <c r="B29" s="4" t="s">
        <v>772</v>
      </c>
      <c r="C29" s="4" t="s">
        <v>347</v>
      </c>
      <c r="D29" s="4" t="s">
        <v>348</v>
      </c>
      <c r="E29" s="4" t="s">
        <v>339</v>
      </c>
      <c r="F29" s="3" t="s">
        <v>79</v>
      </c>
      <c r="G29" s="12">
        <v>66.03</v>
      </c>
      <c r="H29" s="9">
        <v>4</v>
      </c>
      <c r="I29" s="9"/>
      <c r="J29" s="9">
        <f t="shared" si="1"/>
        <v>4</v>
      </c>
    </row>
    <row r="30" spans="1:10" s="4" customFormat="1" ht="10.5">
      <c r="A30" s="6">
        <f t="shared" si="0"/>
        <v>29</v>
      </c>
      <c r="B30" s="4" t="s">
        <v>772</v>
      </c>
      <c r="C30" s="4" t="s">
        <v>20</v>
      </c>
      <c r="D30" s="4" t="s">
        <v>21</v>
      </c>
      <c r="E30" s="4" t="s">
        <v>2</v>
      </c>
      <c r="F30" s="3" t="s">
        <v>3</v>
      </c>
      <c r="G30" s="12">
        <v>66.22</v>
      </c>
      <c r="H30" s="9">
        <v>3</v>
      </c>
      <c r="I30" s="9"/>
      <c r="J30" s="9">
        <f t="shared" si="1"/>
        <v>3</v>
      </c>
    </row>
    <row r="31" spans="1:10" s="4" customFormat="1" ht="10.5">
      <c r="A31" s="6">
        <f t="shared" si="0"/>
        <v>30</v>
      </c>
      <c r="B31" s="4" t="s">
        <v>772</v>
      </c>
      <c r="C31" s="4" t="s">
        <v>396</v>
      </c>
      <c r="D31" s="4" t="s">
        <v>185</v>
      </c>
      <c r="E31" s="4" t="s">
        <v>390</v>
      </c>
      <c r="F31" s="3" t="s">
        <v>79</v>
      </c>
      <c r="G31" s="12">
        <v>79.9</v>
      </c>
      <c r="H31" s="9">
        <v>3</v>
      </c>
      <c r="I31" s="9"/>
      <c r="J31" s="9">
        <f t="shared" si="1"/>
        <v>3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>RANK(G2,G:G,1)</f>
        <v>1</v>
      </c>
      <c r="B2" s="4" t="s">
        <v>773</v>
      </c>
      <c r="C2" s="4" t="s">
        <v>37</v>
      </c>
      <c r="D2" s="4" t="s">
        <v>665</v>
      </c>
      <c r="E2" s="4" t="s">
        <v>671</v>
      </c>
      <c r="F2" s="3" t="s">
        <v>104</v>
      </c>
      <c r="G2" s="12">
        <v>37.04</v>
      </c>
      <c r="H2" s="9">
        <v>10</v>
      </c>
      <c r="I2" s="9">
        <v>10</v>
      </c>
      <c r="J2" s="9">
        <f aca="true" t="shared" si="0" ref="J2:J37">+H2+I2</f>
        <v>20</v>
      </c>
    </row>
    <row r="3" spans="1:10" s="4" customFormat="1" ht="10.5">
      <c r="A3" s="6">
        <f>RANK(G3,G:G,1)</f>
        <v>2</v>
      </c>
      <c r="B3" s="4" t="s">
        <v>773</v>
      </c>
      <c r="C3" s="4" t="s">
        <v>530</v>
      </c>
      <c r="D3" s="4" t="s">
        <v>531</v>
      </c>
      <c r="E3" s="4" t="s">
        <v>518</v>
      </c>
      <c r="F3" s="3" t="s">
        <v>79</v>
      </c>
      <c r="G3" s="12">
        <v>37.71</v>
      </c>
      <c r="H3" s="9">
        <v>10</v>
      </c>
      <c r="I3" s="9">
        <v>8</v>
      </c>
      <c r="J3" s="9">
        <f t="shared" si="0"/>
        <v>18</v>
      </c>
    </row>
    <row r="4" spans="1:10" s="4" customFormat="1" ht="10.5">
      <c r="A4" s="6">
        <f>RANK(G4,G:G,1)</f>
        <v>3</v>
      </c>
      <c r="B4" s="4" t="s">
        <v>773</v>
      </c>
      <c r="C4" s="4" t="s">
        <v>273</v>
      </c>
      <c r="D4" s="4" t="s">
        <v>274</v>
      </c>
      <c r="E4" s="4" t="s">
        <v>254</v>
      </c>
      <c r="F4" s="3" t="s">
        <v>104</v>
      </c>
      <c r="G4" s="12">
        <v>39.82</v>
      </c>
      <c r="H4" s="9">
        <v>8</v>
      </c>
      <c r="I4" s="9">
        <v>6</v>
      </c>
      <c r="J4" s="9">
        <f t="shared" si="0"/>
        <v>14</v>
      </c>
    </row>
    <row r="5" spans="1:10" s="4" customFormat="1" ht="10.5">
      <c r="A5" s="6">
        <f>RANK(G5,G:G,1)</f>
        <v>4</v>
      </c>
      <c r="B5" s="4" t="s">
        <v>773</v>
      </c>
      <c r="C5" s="4" t="s">
        <v>836</v>
      </c>
      <c r="D5" s="4" t="s">
        <v>641</v>
      </c>
      <c r="E5" s="4" t="s">
        <v>428</v>
      </c>
      <c r="F5" s="3" t="s">
        <v>3</v>
      </c>
      <c r="G5" s="12">
        <v>42.79</v>
      </c>
      <c r="H5" s="9">
        <v>10</v>
      </c>
      <c r="I5" s="9">
        <v>5</v>
      </c>
      <c r="J5" s="9">
        <f t="shared" si="0"/>
        <v>15</v>
      </c>
    </row>
    <row r="6" spans="1:10" s="4" customFormat="1" ht="10.5">
      <c r="A6" s="6">
        <f>RANK(G6,G:G,1)</f>
        <v>5</v>
      </c>
      <c r="B6" s="4" t="s">
        <v>773</v>
      </c>
      <c r="C6" s="4" t="s">
        <v>502</v>
      </c>
      <c r="D6" s="4" t="s">
        <v>218</v>
      </c>
      <c r="E6" s="4" t="s">
        <v>496</v>
      </c>
      <c r="F6" s="3" t="s">
        <v>13</v>
      </c>
      <c r="G6" s="12">
        <v>44.67</v>
      </c>
      <c r="H6" s="9">
        <v>10</v>
      </c>
      <c r="I6" s="9">
        <v>4</v>
      </c>
      <c r="J6" s="9">
        <f t="shared" si="0"/>
        <v>14</v>
      </c>
    </row>
    <row r="7" spans="1:10" s="4" customFormat="1" ht="10.5">
      <c r="A7" s="6">
        <f>RANK(G7,G:G,1)</f>
        <v>6</v>
      </c>
      <c r="B7" s="4" t="s">
        <v>773</v>
      </c>
      <c r="C7" s="4" t="s">
        <v>679</v>
      </c>
      <c r="D7" s="4" t="s">
        <v>200</v>
      </c>
      <c r="E7" s="4" t="s">
        <v>677</v>
      </c>
      <c r="F7" s="3" t="s">
        <v>3</v>
      </c>
      <c r="G7" s="12">
        <v>45.15</v>
      </c>
      <c r="H7" s="9">
        <v>8</v>
      </c>
      <c r="I7" s="9">
        <v>3</v>
      </c>
      <c r="J7" s="9">
        <f t="shared" si="0"/>
        <v>11</v>
      </c>
    </row>
    <row r="8" spans="1:10" s="4" customFormat="1" ht="10.5">
      <c r="A8" s="6">
        <f>RANK(G8,G:G,1)</f>
        <v>7</v>
      </c>
      <c r="B8" s="4" t="s">
        <v>773</v>
      </c>
      <c r="C8" s="4" t="s">
        <v>445</v>
      </c>
      <c r="D8" s="4" t="s">
        <v>409</v>
      </c>
      <c r="E8" s="4" t="s">
        <v>435</v>
      </c>
      <c r="F8" s="3" t="s">
        <v>104</v>
      </c>
      <c r="G8" s="12">
        <v>46.14</v>
      </c>
      <c r="H8" s="9">
        <v>6</v>
      </c>
      <c r="I8" s="9">
        <v>2</v>
      </c>
      <c r="J8" s="9">
        <f t="shared" si="0"/>
        <v>8</v>
      </c>
    </row>
    <row r="9" spans="1:10" s="4" customFormat="1" ht="10.5">
      <c r="A9" s="6">
        <f>RANK(G9,G:G,1)</f>
        <v>8</v>
      </c>
      <c r="B9" s="4" t="s">
        <v>773</v>
      </c>
      <c r="C9" s="4" t="s">
        <v>271</v>
      </c>
      <c r="D9" s="4" t="s">
        <v>272</v>
      </c>
      <c r="E9" s="4" t="s">
        <v>254</v>
      </c>
      <c r="F9" s="3" t="s">
        <v>104</v>
      </c>
      <c r="G9" s="12">
        <v>46.95</v>
      </c>
      <c r="H9" s="9">
        <v>5</v>
      </c>
      <c r="I9" s="9">
        <v>1</v>
      </c>
      <c r="J9" s="9">
        <f t="shared" si="0"/>
        <v>6</v>
      </c>
    </row>
    <row r="10" spans="1:10" s="4" customFormat="1" ht="10.5">
      <c r="A10" s="6">
        <f>RANK(G10,G:G,1)</f>
        <v>9</v>
      </c>
      <c r="B10" s="4" t="s">
        <v>773</v>
      </c>
      <c r="C10" s="4" t="s">
        <v>737</v>
      </c>
      <c r="D10" s="4" t="s">
        <v>738</v>
      </c>
      <c r="E10" s="4" t="s">
        <v>735</v>
      </c>
      <c r="F10" s="3" t="s">
        <v>3</v>
      </c>
      <c r="G10" s="12">
        <v>47.45</v>
      </c>
      <c r="H10" s="9">
        <v>6</v>
      </c>
      <c r="I10" s="9"/>
      <c r="J10" s="9">
        <f t="shared" si="0"/>
        <v>6</v>
      </c>
    </row>
    <row r="11" spans="1:10" s="4" customFormat="1" ht="10.5">
      <c r="A11" s="6">
        <f>RANK(G11,G:G,1)</f>
        <v>10</v>
      </c>
      <c r="B11" s="4" t="s">
        <v>773</v>
      </c>
      <c r="C11" s="4" t="s">
        <v>695</v>
      </c>
      <c r="D11" s="4" t="s">
        <v>49</v>
      </c>
      <c r="E11" s="4" t="s">
        <v>693</v>
      </c>
      <c r="F11" s="3" t="s">
        <v>52</v>
      </c>
      <c r="G11" s="12">
        <v>49.32</v>
      </c>
      <c r="H11" s="9">
        <v>10</v>
      </c>
      <c r="I11" s="9"/>
      <c r="J11" s="9">
        <f t="shared" si="0"/>
        <v>10</v>
      </c>
    </row>
    <row r="12" spans="1:10" s="4" customFormat="1" ht="10.5">
      <c r="A12" s="6">
        <f>RANK(G12,G:G,1)</f>
        <v>11</v>
      </c>
      <c r="B12" s="4" t="s">
        <v>773</v>
      </c>
      <c r="C12" s="4" t="s">
        <v>119</v>
      </c>
      <c r="D12" s="4" t="s">
        <v>120</v>
      </c>
      <c r="E12" s="4" t="s">
        <v>107</v>
      </c>
      <c r="F12" s="3" t="s">
        <v>79</v>
      </c>
      <c r="G12" s="12">
        <v>49.39</v>
      </c>
      <c r="H12" s="9">
        <v>8</v>
      </c>
      <c r="I12" s="9"/>
      <c r="J12" s="9">
        <f t="shared" si="0"/>
        <v>8</v>
      </c>
    </row>
    <row r="13" spans="1:10" s="4" customFormat="1" ht="10.5">
      <c r="A13" s="6">
        <f>RANK(G13,G:G,1)</f>
        <v>12</v>
      </c>
      <c r="B13" s="4" t="s">
        <v>773</v>
      </c>
      <c r="C13" s="4" t="s">
        <v>423</v>
      </c>
      <c r="D13" s="4" t="s">
        <v>424</v>
      </c>
      <c r="E13" s="4" t="s">
        <v>422</v>
      </c>
      <c r="F13" s="3" t="s">
        <v>79</v>
      </c>
      <c r="G13" s="12">
        <v>49.4</v>
      </c>
      <c r="H13" s="9">
        <v>6</v>
      </c>
      <c r="I13" s="9"/>
      <c r="J13" s="9">
        <f t="shared" si="0"/>
        <v>6</v>
      </c>
    </row>
    <row r="14" spans="1:10" s="4" customFormat="1" ht="10.5">
      <c r="A14" s="6">
        <f>RANK(G14,G:G,1)</f>
        <v>13</v>
      </c>
      <c r="B14" s="4" t="s">
        <v>773</v>
      </c>
      <c r="C14" s="4" t="s">
        <v>549</v>
      </c>
      <c r="D14" s="4" t="s">
        <v>135</v>
      </c>
      <c r="E14" s="4" t="s">
        <v>544</v>
      </c>
      <c r="F14" s="3" t="s">
        <v>64</v>
      </c>
      <c r="G14" s="12">
        <v>49.72</v>
      </c>
      <c r="H14" s="9">
        <v>10</v>
      </c>
      <c r="I14" s="9"/>
      <c r="J14" s="9">
        <f t="shared" si="0"/>
        <v>10</v>
      </c>
    </row>
    <row r="15" spans="1:10" s="4" customFormat="1" ht="10.5">
      <c r="A15" s="6">
        <f>RANK(G15,G:G,1)</f>
        <v>14</v>
      </c>
      <c r="B15" s="4" t="s">
        <v>773</v>
      </c>
      <c r="C15" s="4" t="s">
        <v>837</v>
      </c>
      <c r="D15" s="4" t="s">
        <v>218</v>
      </c>
      <c r="E15" s="4" t="s">
        <v>335</v>
      </c>
      <c r="F15" s="3" t="s">
        <v>104</v>
      </c>
      <c r="G15" s="12">
        <v>50.19</v>
      </c>
      <c r="H15" s="9">
        <v>4</v>
      </c>
      <c r="I15" s="9"/>
      <c r="J15" s="9">
        <f t="shared" si="0"/>
        <v>4</v>
      </c>
    </row>
    <row r="16" spans="1:10" s="4" customFormat="1" ht="10.5">
      <c r="A16" s="6">
        <f>RANK(G16,G:G,1)</f>
        <v>15</v>
      </c>
      <c r="B16" s="4" t="s">
        <v>773</v>
      </c>
      <c r="C16" s="4" t="s">
        <v>481</v>
      </c>
      <c r="D16" s="4" t="s">
        <v>23</v>
      </c>
      <c r="E16" s="4" t="s">
        <v>474</v>
      </c>
      <c r="F16" s="3" t="s">
        <v>79</v>
      </c>
      <c r="G16" s="12">
        <v>53.76</v>
      </c>
      <c r="H16" s="9">
        <v>5</v>
      </c>
      <c r="I16" s="9"/>
      <c r="J16" s="9">
        <f t="shared" si="0"/>
        <v>5</v>
      </c>
    </row>
    <row r="17" spans="1:10" s="4" customFormat="1" ht="10.5">
      <c r="A17" s="6">
        <f>RANK(G17,G:G,1)</f>
        <v>16</v>
      </c>
      <c r="B17" s="4" t="s">
        <v>773</v>
      </c>
      <c r="C17" s="4" t="s">
        <v>201</v>
      </c>
      <c r="D17" s="4" t="s">
        <v>202</v>
      </c>
      <c r="E17" s="4" t="s">
        <v>190</v>
      </c>
      <c r="F17" s="3" t="s">
        <v>13</v>
      </c>
      <c r="G17" s="12">
        <v>54.1</v>
      </c>
      <c r="H17" s="9">
        <v>8</v>
      </c>
      <c r="I17" s="9"/>
      <c r="J17" s="9">
        <f t="shared" si="0"/>
        <v>8</v>
      </c>
    </row>
    <row r="18" spans="1:10" s="4" customFormat="1" ht="10.5">
      <c r="A18" s="6">
        <f>RANK(G18,G:G,1)</f>
        <v>17</v>
      </c>
      <c r="B18" s="4" t="s">
        <v>773</v>
      </c>
      <c r="C18" s="4" t="s">
        <v>42</v>
      </c>
      <c r="D18" s="4" t="s">
        <v>632</v>
      </c>
      <c r="E18" s="4" t="s">
        <v>628</v>
      </c>
      <c r="F18" s="3" t="s">
        <v>64</v>
      </c>
      <c r="G18" s="12">
        <v>54.86</v>
      </c>
      <c r="H18" s="9">
        <v>8</v>
      </c>
      <c r="I18" s="9"/>
      <c r="J18" s="9">
        <f t="shared" si="0"/>
        <v>8</v>
      </c>
    </row>
    <row r="19" spans="1:10" s="4" customFormat="1" ht="10.5">
      <c r="A19" s="6">
        <f>RANK(G19,G:G,1)</f>
        <v>18</v>
      </c>
      <c r="B19" s="4" t="s">
        <v>773</v>
      </c>
      <c r="C19" s="4" t="s">
        <v>702</v>
      </c>
      <c r="D19" s="4" t="s">
        <v>50</v>
      </c>
      <c r="E19" s="4" t="s">
        <v>701</v>
      </c>
      <c r="F19" s="3" t="s">
        <v>104</v>
      </c>
      <c r="G19" s="12">
        <v>55.31</v>
      </c>
      <c r="H19" s="9">
        <v>3</v>
      </c>
      <c r="I19" s="9"/>
      <c r="J19" s="9">
        <f t="shared" si="0"/>
        <v>3</v>
      </c>
    </row>
    <row r="20" spans="1:10" s="4" customFormat="1" ht="10.5">
      <c r="A20" s="6">
        <f>RANK(G20,G:G,1)</f>
        <v>19</v>
      </c>
      <c r="B20" s="4" t="s">
        <v>773</v>
      </c>
      <c r="C20" s="4" t="s">
        <v>835</v>
      </c>
      <c r="D20" s="4" t="s">
        <v>394</v>
      </c>
      <c r="E20" s="4" t="s">
        <v>319</v>
      </c>
      <c r="F20" s="3" t="s">
        <v>104</v>
      </c>
      <c r="G20" s="12">
        <v>56.09</v>
      </c>
      <c r="H20" s="9">
        <v>2</v>
      </c>
      <c r="I20" s="9"/>
      <c r="J20" s="9">
        <f t="shared" si="0"/>
        <v>2</v>
      </c>
    </row>
    <row r="21" spans="1:10" s="4" customFormat="1" ht="10.5">
      <c r="A21" s="6">
        <f>RANK(G21,G:G,1)</f>
        <v>20</v>
      </c>
      <c r="B21" s="4" t="s">
        <v>773</v>
      </c>
      <c r="C21" s="4" t="s">
        <v>596</v>
      </c>
      <c r="D21" s="4" t="s">
        <v>349</v>
      </c>
      <c r="E21" s="4" t="s">
        <v>595</v>
      </c>
      <c r="F21" s="3" t="s">
        <v>104</v>
      </c>
      <c r="G21" s="12">
        <v>56.74</v>
      </c>
      <c r="H21" s="9">
        <v>1</v>
      </c>
      <c r="I21" s="9"/>
      <c r="J21" s="9">
        <f t="shared" si="0"/>
        <v>1</v>
      </c>
    </row>
    <row r="22" spans="1:10" s="4" customFormat="1" ht="10.5">
      <c r="A22" s="6">
        <f>RANK(G22,G:G,1)</f>
        <v>21</v>
      </c>
      <c r="B22" s="4" t="s">
        <v>773</v>
      </c>
      <c r="C22" s="4" t="s">
        <v>548</v>
      </c>
      <c r="D22" s="4" t="s">
        <v>38</v>
      </c>
      <c r="E22" s="4" t="s">
        <v>544</v>
      </c>
      <c r="F22" s="3" t="s">
        <v>64</v>
      </c>
      <c r="G22" s="12">
        <v>59.57</v>
      </c>
      <c r="H22" s="9">
        <v>6</v>
      </c>
      <c r="I22" s="9"/>
      <c r="J22" s="9">
        <f t="shared" si="0"/>
        <v>6</v>
      </c>
    </row>
    <row r="23" spans="1:10" s="4" customFormat="1" ht="10.5">
      <c r="A23" s="6">
        <f>RANK(G23,G:G,1)</f>
        <v>22</v>
      </c>
      <c r="B23" s="4" t="s">
        <v>773</v>
      </c>
      <c r="C23" s="4" t="s">
        <v>159</v>
      </c>
      <c r="D23" s="4" t="s">
        <v>59</v>
      </c>
      <c r="E23" s="4" t="s">
        <v>150</v>
      </c>
      <c r="F23" s="3" t="s">
        <v>3</v>
      </c>
      <c r="G23" s="12">
        <v>61.94</v>
      </c>
      <c r="H23" s="9">
        <v>5</v>
      </c>
      <c r="I23" s="9"/>
      <c r="J23" s="9">
        <f t="shared" si="0"/>
        <v>5</v>
      </c>
    </row>
    <row r="24" spans="1:10" s="4" customFormat="1" ht="10.5">
      <c r="A24" s="6">
        <f>RANK(G24,G:G,1)</f>
        <v>23</v>
      </c>
      <c r="B24" s="4" t="s">
        <v>773</v>
      </c>
      <c r="C24" s="4" t="s">
        <v>484</v>
      </c>
      <c r="D24" s="4" t="s">
        <v>49</v>
      </c>
      <c r="E24" s="4" t="s">
        <v>483</v>
      </c>
      <c r="F24" s="3" t="s">
        <v>32</v>
      </c>
      <c r="G24" s="12">
        <v>62.38</v>
      </c>
      <c r="H24" s="9">
        <v>10</v>
      </c>
      <c r="I24" s="9"/>
      <c r="J24" s="9">
        <f t="shared" si="0"/>
        <v>10</v>
      </c>
    </row>
    <row r="25" spans="1:10" s="4" customFormat="1" ht="10.5">
      <c r="A25" s="6">
        <f>RANK(G25,G:G,1)</f>
        <v>24</v>
      </c>
      <c r="B25" s="4" t="s">
        <v>773</v>
      </c>
      <c r="C25" s="4" t="s">
        <v>385</v>
      </c>
      <c r="D25" s="4" t="s">
        <v>386</v>
      </c>
      <c r="E25" s="4" t="s">
        <v>369</v>
      </c>
      <c r="F25" s="3" t="s">
        <v>52</v>
      </c>
      <c r="G25" s="12">
        <v>62.72</v>
      </c>
      <c r="H25" s="9">
        <v>8</v>
      </c>
      <c r="I25" s="9"/>
      <c r="J25" s="9">
        <f t="shared" si="0"/>
        <v>8</v>
      </c>
    </row>
    <row r="26" spans="1:10" s="4" customFormat="1" ht="10.5">
      <c r="A26" s="6">
        <f>RANK(G26,G:G,1)</f>
        <v>25</v>
      </c>
      <c r="B26" s="4" t="s">
        <v>773</v>
      </c>
      <c r="C26" s="4" t="s">
        <v>42</v>
      </c>
      <c r="D26" s="4" t="s">
        <v>43</v>
      </c>
      <c r="E26" s="4" t="s">
        <v>31</v>
      </c>
      <c r="F26" s="3" t="s">
        <v>32</v>
      </c>
      <c r="G26" s="12">
        <v>64.3</v>
      </c>
      <c r="H26" s="9">
        <v>8</v>
      </c>
      <c r="I26" s="9"/>
      <c r="J26" s="9">
        <f t="shared" si="0"/>
        <v>8</v>
      </c>
    </row>
    <row r="27" spans="1:10" s="4" customFormat="1" ht="10.5">
      <c r="A27" s="6">
        <f>RANK(G27,G:G,1)</f>
        <v>26</v>
      </c>
      <c r="B27" s="4" t="s">
        <v>773</v>
      </c>
      <c r="C27" s="4" t="s">
        <v>532</v>
      </c>
      <c r="D27" s="4" t="s">
        <v>533</v>
      </c>
      <c r="E27" s="4" t="s">
        <v>518</v>
      </c>
      <c r="F27" s="3" t="s">
        <v>79</v>
      </c>
      <c r="G27" s="12">
        <v>66.66</v>
      </c>
      <c r="H27" s="9">
        <v>4</v>
      </c>
      <c r="I27" s="9"/>
      <c r="J27" s="9">
        <f t="shared" si="0"/>
        <v>4</v>
      </c>
    </row>
    <row r="28" spans="1:10" s="4" customFormat="1" ht="10.5">
      <c r="A28" s="6">
        <f>RANK(G28,G:G,1)</f>
        <v>27</v>
      </c>
      <c r="B28" s="4" t="s">
        <v>773</v>
      </c>
      <c r="C28" s="4" t="s">
        <v>640</v>
      </c>
      <c r="D28" s="4" t="s">
        <v>328</v>
      </c>
      <c r="E28" s="4" t="s">
        <v>636</v>
      </c>
      <c r="F28" s="3" t="s">
        <v>3</v>
      </c>
      <c r="G28" s="12">
        <v>67.95</v>
      </c>
      <c r="H28" s="9">
        <v>4</v>
      </c>
      <c r="I28" s="9"/>
      <c r="J28" s="9">
        <f t="shared" si="0"/>
        <v>4</v>
      </c>
    </row>
    <row r="29" spans="1:10" s="4" customFormat="1" ht="10.5">
      <c r="A29" s="6">
        <f>RANK(G29,G:G,1)</f>
        <v>28</v>
      </c>
      <c r="B29" s="4" t="s">
        <v>773</v>
      </c>
      <c r="C29" s="4" t="s">
        <v>832</v>
      </c>
      <c r="D29" s="4" t="s">
        <v>409</v>
      </c>
      <c r="E29" s="4" t="s">
        <v>453</v>
      </c>
      <c r="F29" s="3" t="s">
        <v>3</v>
      </c>
      <c r="G29" s="12">
        <v>69.49</v>
      </c>
      <c r="H29" s="9">
        <v>3</v>
      </c>
      <c r="I29" s="9"/>
      <c r="J29" s="9">
        <f t="shared" si="0"/>
        <v>3</v>
      </c>
    </row>
    <row r="30" spans="1:10" s="4" customFormat="1" ht="10.5">
      <c r="A30" s="6">
        <f>RANK(G30,G:G,1)</f>
        <v>29</v>
      </c>
      <c r="B30" s="4" t="s">
        <v>773</v>
      </c>
      <c r="C30" s="4" t="s">
        <v>488</v>
      </c>
      <c r="D30" s="4" t="s">
        <v>170</v>
      </c>
      <c r="E30" s="4" t="s">
        <v>369</v>
      </c>
      <c r="F30" s="3" t="s">
        <v>52</v>
      </c>
      <c r="G30" s="12">
        <v>69.6</v>
      </c>
      <c r="H30" s="9">
        <v>6</v>
      </c>
      <c r="I30" s="9"/>
      <c r="J30" s="9">
        <f t="shared" si="0"/>
        <v>6</v>
      </c>
    </row>
    <row r="31" spans="1:10" s="4" customFormat="1" ht="10.5">
      <c r="A31" s="6">
        <f>RANK(G31,G:G,1)</f>
        <v>30</v>
      </c>
      <c r="B31" s="4" t="s">
        <v>773</v>
      </c>
      <c r="C31" s="4" t="s">
        <v>41</v>
      </c>
      <c r="D31" s="4" t="s">
        <v>299</v>
      </c>
      <c r="E31" s="4" t="s">
        <v>411</v>
      </c>
      <c r="F31" s="3" t="s">
        <v>64</v>
      </c>
      <c r="G31" s="12">
        <v>72.81</v>
      </c>
      <c r="H31" s="9">
        <v>5</v>
      </c>
      <c r="I31" s="9"/>
      <c r="J31" s="9">
        <f t="shared" si="0"/>
        <v>5</v>
      </c>
    </row>
    <row r="32" spans="1:10" s="4" customFormat="1" ht="10.5">
      <c r="A32" s="6">
        <f>RANK(G32,G:G,1)</f>
        <v>31</v>
      </c>
      <c r="B32" s="4" t="s">
        <v>773</v>
      </c>
      <c r="C32" s="4" t="s">
        <v>305</v>
      </c>
      <c r="D32" s="4" t="s">
        <v>306</v>
      </c>
      <c r="E32" s="4" t="s">
        <v>302</v>
      </c>
      <c r="F32" s="3" t="s">
        <v>64</v>
      </c>
      <c r="G32" s="12">
        <v>74</v>
      </c>
      <c r="H32" s="9">
        <v>4</v>
      </c>
      <c r="I32" s="9"/>
      <c r="J32" s="9">
        <f t="shared" si="0"/>
        <v>4</v>
      </c>
    </row>
    <row r="33" spans="1:10" s="4" customFormat="1" ht="10.5">
      <c r="A33" s="6">
        <f>RANK(G33,G:G,1)</f>
        <v>32</v>
      </c>
      <c r="B33" s="4" t="s">
        <v>773</v>
      </c>
      <c r="C33" s="4" t="s">
        <v>834</v>
      </c>
      <c r="D33" s="4" t="s">
        <v>77</v>
      </c>
      <c r="E33" s="4" t="s">
        <v>693</v>
      </c>
      <c r="F33" s="3" t="s">
        <v>52</v>
      </c>
      <c r="G33" s="12">
        <v>76.86</v>
      </c>
      <c r="H33" s="9">
        <v>5</v>
      </c>
      <c r="I33" s="9"/>
      <c r="J33" s="9">
        <f t="shared" si="0"/>
        <v>5</v>
      </c>
    </row>
    <row r="34" spans="1:10" s="4" customFormat="1" ht="10.5">
      <c r="A34" s="6">
        <f>RANK(G34,G:G,1)</f>
        <v>33</v>
      </c>
      <c r="B34" s="4" t="s">
        <v>773</v>
      </c>
      <c r="C34" s="4" t="s">
        <v>883</v>
      </c>
      <c r="D34" s="4" t="s">
        <v>884</v>
      </c>
      <c r="E34" s="14" t="s">
        <v>589</v>
      </c>
      <c r="F34" s="15" t="s">
        <v>13</v>
      </c>
      <c r="G34" s="12">
        <v>88.05</v>
      </c>
      <c r="H34" s="9">
        <v>6</v>
      </c>
      <c r="I34" s="9"/>
      <c r="J34" s="9">
        <f>+H34+I34</f>
        <v>6</v>
      </c>
    </row>
    <row r="35" spans="1:10" s="4" customFormat="1" ht="10.5">
      <c r="A35" s="6">
        <f>RANK(G35,G:G,1)</f>
        <v>34</v>
      </c>
      <c r="B35" s="4" t="s">
        <v>773</v>
      </c>
      <c r="C35" s="4" t="s">
        <v>713</v>
      </c>
      <c r="D35" s="4" t="s">
        <v>328</v>
      </c>
      <c r="E35" s="4" t="s">
        <v>709</v>
      </c>
      <c r="F35" s="3" t="s">
        <v>3</v>
      </c>
      <c r="G35" s="12">
        <v>91.03</v>
      </c>
      <c r="H35" s="9">
        <v>2</v>
      </c>
      <c r="I35" s="9"/>
      <c r="J35" s="9">
        <f t="shared" si="0"/>
        <v>2</v>
      </c>
    </row>
    <row r="36" spans="1:10" s="4" customFormat="1" ht="10.5">
      <c r="A36" s="6">
        <f>RANK(G36,G:G,1)</f>
        <v>35</v>
      </c>
      <c r="B36" s="4" t="s">
        <v>773</v>
      </c>
      <c r="C36" s="4" t="s">
        <v>121</v>
      </c>
      <c r="D36" s="4" t="s">
        <v>122</v>
      </c>
      <c r="E36" s="4" t="s">
        <v>107</v>
      </c>
      <c r="F36" s="3" t="s">
        <v>79</v>
      </c>
      <c r="G36" s="12">
        <v>106.61</v>
      </c>
      <c r="H36" s="9">
        <v>3</v>
      </c>
      <c r="I36" s="9"/>
      <c r="J36" s="9">
        <f t="shared" si="0"/>
        <v>3</v>
      </c>
    </row>
    <row r="37" spans="1:10" s="4" customFormat="1" ht="10.5">
      <c r="A37" s="6">
        <f>RANK(G37,G:G,1)</f>
        <v>36</v>
      </c>
      <c r="B37" s="4" t="s">
        <v>773</v>
      </c>
      <c r="C37" s="4" t="s">
        <v>833</v>
      </c>
      <c r="D37" s="4" t="s">
        <v>222</v>
      </c>
      <c r="E37" s="4" t="s">
        <v>562</v>
      </c>
      <c r="F37" s="3" t="s">
        <v>79</v>
      </c>
      <c r="G37" s="12">
        <v>107.45</v>
      </c>
      <c r="H37" s="9">
        <v>2</v>
      </c>
      <c r="I37" s="9"/>
      <c r="J37" s="9">
        <f t="shared" si="0"/>
        <v>2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27">RANK(G2,G$1:G$65536,1)</f>
        <v>1</v>
      </c>
      <c r="B2" s="4" t="s">
        <v>774</v>
      </c>
      <c r="C2" s="4" t="s">
        <v>296</v>
      </c>
      <c r="D2" s="4" t="s">
        <v>60</v>
      </c>
      <c r="E2" s="4" t="s">
        <v>290</v>
      </c>
      <c r="F2" s="3" t="s">
        <v>52</v>
      </c>
      <c r="G2" s="12">
        <v>40.29</v>
      </c>
      <c r="H2" s="9">
        <v>10</v>
      </c>
      <c r="I2" s="9">
        <v>10</v>
      </c>
      <c r="J2" s="9">
        <f aca="true" t="shared" si="1" ref="J2:J27">+H2+I2</f>
        <v>20</v>
      </c>
    </row>
    <row r="3" spans="1:10" s="4" customFormat="1" ht="10.5">
      <c r="A3" s="6">
        <f t="shared" si="0"/>
        <v>2</v>
      </c>
      <c r="B3" s="4" t="s">
        <v>774</v>
      </c>
      <c r="C3" s="4" t="s">
        <v>297</v>
      </c>
      <c r="D3" s="4" t="s">
        <v>38</v>
      </c>
      <c r="E3" s="4" t="s">
        <v>290</v>
      </c>
      <c r="F3" s="3" t="s">
        <v>52</v>
      </c>
      <c r="G3" s="12">
        <v>41.5</v>
      </c>
      <c r="H3" s="9">
        <v>8</v>
      </c>
      <c r="I3" s="9">
        <v>8</v>
      </c>
      <c r="J3" s="9">
        <f t="shared" si="1"/>
        <v>16</v>
      </c>
    </row>
    <row r="4" spans="1:10" s="4" customFormat="1" ht="10.5">
      <c r="A4" s="6">
        <f t="shared" si="0"/>
        <v>3</v>
      </c>
      <c r="B4" s="4" t="s">
        <v>774</v>
      </c>
      <c r="C4" s="4" t="s">
        <v>331</v>
      </c>
      <c r="D4" s="4" t="s">
        <v>332</v>
      </c>
      <c r="E4" s="4" t="s">
        <v>319</v>
      </c>
      <c r="F4" s="3" t="s">
        <v>104</v>
      </c>
      <c r="G4" s="12">
        <v>45.8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774</v>
      </c>
      <c r="C5" s="4" t="s">
        <v>429</v>
      </c>
      <c r="D5" s="4" t="s">
        <v>50</v>
      </c>
      <c r="E5" s="4" t="s">
        <v>150</v>
      </c>
      <c r="F5" s="3" t="s">
        <v>3</v>
      </c>
      <c r="G5" s="12">
        <v>46.24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774</v>
      </c>
      <c r="C6" s="4" t="s">
        <v>26</v>
      </c>
      <c r="D6" s="4" t="s">
        <v>27</v>
      </c>
      <c r="E6" s="4" t="s">
        <v>2</v>
      </c>
      <c r="F6" s="3" t="s">
        <v>3</v>
      </c>
      <c r="G6" s="12">
        <v>47.53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774</v>
      </c>
      <c r="C7" s="4" t="s">
        <v>655</v>
      </c>
      <c r="D7" s="4" t="s">
        <v>584</v>
      </c>
      <c r="E7" s="4" t="s">
        <v>649</v>
      </c>
      <c r="F7" s="3" t="s">
        <v>104</v>
      </c>
      <c r="G7" s="12">
        <v>49.1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774</v>
      </c>
      <c r="C8" s="4" t="s">
        <v>219</v>
      </c>
      <c r="D8" s="4" t="s">
        <v>220</v>
      </c>
      <c r="E8" s="4" t="s">
        <v>203</v>
      </c>
      <c r="F8" s="3" t="s">
        <v>3</v>
      </c>
      <c r="G8" s="12">
        <v>49.3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>
        <f t="shared" si="0"/>
        <v>8</v>
      </c>
      <c r="B9" s="4" t="s">
        <v>774</v>
      </c>
      <c r="C9" s="4" t="s">
        <v>366</v>
      </c>
      <c r="D9" s="4" t="s">
        <v>78</v>
      </c>
      <c r="E9" s="4" t="s">
        <v>358</v>
      </c>
      <c r="F9" s="3" t="s">
        <v>104</v>
      </c>
      <c r="G9" s="12">
        <v>52.12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774</v>
      </c>
      <c r="C10" s="4" t="s">
        <v>288</v>
      </c>
      <c r="D10" s="4" t="s">
        <v>289</v>
      </c>
      <c r="E10" s="4" t="s">
        <v>281</v>
      </c>
      <c r="F10" s="3" t="s">
        <v>104</v>
      </c>
      <c r="G10" s="12">
        <v>52.32</v>
      </c>
      <c r="H10" s="9">
        <v>5</v>
      </c>
      <c r="I10" s="9"/>
      <c r="J10" s="9">
        <f t="shared" si="1"/>
        <v>5</v>
      </c>
    </row>
    <row r="11" spans="1:10" s="4" customFormat="1" ht="10.5">
      <c r="A11" s="6">
        <f t="shared" si="0"/>
        <v>10</v>
      </c>
      <c r="B11" s="4" t="s">
        <v>774</v>
      </c>
      <c r="C11" s="4" t="s">
        <v>597</v>
      </c>
      <c r="D11" s="4" t="s">
        <v>598</v>
      </c>
      <c r="E11" s="4" t="s">
        <v>595</v>
      </c>
      <c r="F11" s="3" t="s">
        <v>104</v>
      </c>
      <c r="G11" s="12">
        <v>55.12</v>
      </c>
      <c r="H11" s="9">
        <v>4</v>
      </c>
      <c r="I11" s="9"/>
      <c r="J11" s="9">
        <f t="shared" si="1"/>
        <v>4</v>
      </c>
    </row>
    <row r="12" spans="1:10" s="4" customFormat="1" ht="10.5">
      <c r="A12" s="6">
        <f t="shared" si="0"/>
        <v>11</v>
      </c>
      <c r="B12" s="4" t="s">
        <v>774</v>
      </c>
      <c r="C12" s="4" t="s">
        <v>350</v>
      </c>
      <c r="D12" s="4" t="s">
        <v>351</v>
      </c>
      <c r="E12" s="4" t="s">
        <v>339</v>
      </c>
      <c r="F12" s="3" t="s">
        <v>79</v>
      </c>
      <c r="G12" s="12">
        <v>55.4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774</v>
      </c>
      <c r="C13" s="4" t="s">
        <v>534</v>
      </c>
      <c r="D13" s="4" t="s">
        <v>306</v>
      </c>
      <c r="E13" s="4" t="s">
        <v>518</v>
      </c>
      <c r="F13" s="3" t="s">
        <v>79</v>
      </c>
      <c r="G13" s="12">
        <v>56.13</v>
      </c>
      <c r="H13" s="9">
        <v>8</v>
      </c>
      <c r="I13" s="9"/>
      <c r="J13" s="9">
        <f t="shared" si="1"/>
        <v>8</v>
      </c>
    </row>
    <row r="14" spans="1:10" s="4" customFormat="1" ht="10.5">
      <c r="A14" s="6">
        <f t="shared" si="0"/>
        <v>13</v>
      </c>
      <c r="B14" s="4" t="s">
        <v>774</v>
      </c>
      <c r="C14" s="4" t="s">
        <v>831</v>
      </c>
      <c r="D14" s="4" t="s">
        <v>49</v>
      </c>
      <c r="E14" s="4" t="s">
        <v>428</v>
      </c>
      <c r="F14" s="3" t="s">
        <v>3</v>
      </c>
      <c r="G14" s="12">
        <v>58</v>
      </c>
      <c r="H14" s="9">
        <v>5</v>
      </c>
      <c r="I14" s="9"/>
      <c r="J14" s="9">
        <f t="shared" si="1"/>
        <v>5</v>
      </c>
    </row>
    <row r="15" spans="1:10" s="4" customFormat="1" ht="10.5">
      <c r="A15" s="6">
        <f t="shared" si="0"/>
        <v>14</v>
      </c>
      <c r="B15" s="4" t="s">
        <v>774</v>
      </c>
      <c r="C15" s="4" t="s">
        <v>20</v>
      </c>
      <c r="D15" s="4" t="s">
        <v>173</v>
      </c>
      <c r="E15" s="4" t="s">
        <v>505</v>
      </c>
      <c r="F15" s="3" t="s">
        <v>64</v>
      </c>
      <c r="G15" s="12">
        <v>60.27</v>
      </c>
      <c r="H15" s="9">
        <v>10</v>
      </c>
      <c r="I15" s="9"/>
      <c r="J15" s="9">
        <f t="shared" si="1"/>
        <v>10</v>
      </c>
    </row>
    <row r="16" spans="1:10" s="4" customFormat="1" ht="10.5">
      <c r="A16" s="6">
        <f t="shared" si="0"/>
        <v>15</v>
      </c>
      <c r="B16" s="4" t="s">
        <v>774</v>
      </c>
      <c r="C16" s="4" t="s">
        <v>447</v>
      </c>
      <c r="D16" s="4" t="s">
        <v>448</v>
      </c>
      <c r="E16" s="4" t="s">
        <v>435</v>
      </c>
      <c r="F16" s="3" t="s">
        <v>104</v>
      </c>
      <c r="G16" s="12">
        <v>63.25</v>
      </c>
      <c r="H16" s="9">
        <v>3</v>
      </c>
      <c r="I16" s="9"/>
      <c r="J16" s="9">
        <f t="shared" si="1"/>
        <v>3</v>
      </c>
    </row>
    <row r="17" spans="1:10" s="4" customFormat="1" ht="10.5">
      <c r="A17" s="6">
        <f t="shared" si="0"/>
        <v>16</v>
      </c>
      <c r="B17" s="4" t="s">
        <v>774</v>
      </c>
      <c r="C17" s="4" t="s">
        <v>171</v>
      </c>
      <c r="D17" s="4" t="s">
        <v>172</v>
      </c>
      <c r="E17" s="4" t="s">
        <v>163</v>
      </c>
      <c r="F17" s="3" t="s">
        <v>13</v>
      </c>
      <c r="G17" s="12">
        <v>64.7</v>
      </c>
      <c r="H17" s="9">
        <v>10</v>
      </c>
      <c r="I17" s="9"/>
      <c r="J17" s="9">
        <f t="shared" si="1"/>
        <v>10</v>
      </c>
    </row>
    <row r="18" spans="1:10" s="4" customFormat="1" ht="10.5">
      <c r="A18" s="6">
        <f t="shared" si="0"/>
        <v>17</v>
      </c>
      <c r="B18" s="4" t="s">
        <v>774</v>
      </c>
      <c r="C18" s="4" t="s">
        <v>24</v>
      </c>
      <c r="D18" s="4" t="s">
        <v>25</v>
      </c>
      <c r="E18" s="4" t="s">
        <v>2</v>
      </c>
      <c r="F18" s="3" t="s">
        <v>3</v>
      </c>
      <c r="G18" s="12">
        <v>65.6</v>
      </c>
      <c r="H18" s="9">
        <v>4</v>
      </c>
      <c r="I18" s="9"/>
      <c r="J18" s="9">
        <f t="shared" si="1"/>
        <v>4</v>
      </c>
    </row>
    <row r="19" spans="1:10" s="4" customFormat="1" ht="10.5">
      <c r="A19" s="6">
        <f t="shared" si="0"/>
        <v>18</v>
      </c>
      <c r="B19" s="4" t="s">
        <v>774</v>
      </c>
      <c r="C19" s="4" t="s">
        <v>160</v>
      </c>
      <c r="D19" s="4" t="s">
        <v>161</v>
      </c>
      <c r="E19" s="4" t="s">
        <v>150</v>
      </c>
      <c r="F19" s="3" t="s">
        <v>3</v>
      </c>
      <c r="G19" s="12">
        <v>65.62</v>
      </c>
      <c r="H19" s="9">
        <v>3</v>
      </c>
      <c r="I19" s="9"/>
      <c r="J19" s="9">
        <f t="shared" si="1"/>
        <v>3</v>
      </c>
    </row>
    <row r="20" spans="1:10" s="4" customFormat="1" ht="10.5">
      <c r="A20" s="6">
        <f t="shared" si="0"/>
        <v>19</v>
      </c>
      <c r="B20" s="4" t="s">
        <v>774</v>
      </c>
      <c r="C20" s="4" t="s">
        <v>550</v>
      </c>
      <c r="D20" s="4" t="s">
        <v>40</v>
      </c>
      <c r="E20" s="4" t="s">
        <v>544</v>
      </c>
      <c r="F20" s="3" t="s">
        <v>64</v>
      </c>
      <c r="G20" s="12">
        <v>66.35</v>
      </c>
      <c r="H20" s="9">
        <v>8</v>
      </c>
      <c r="I20" s="9"/>
      <c r="J20" s="9">
        <f t="shared" si="1"/>
        <v>8</v>
      </c>
    </row>
    <row r="21" spans="1:10" s="4" customFormat="1" ht="10.5">
      <c r="A21" s="6">
        <f t="shared" si="0"/>
        <v>20</v>
      </c>
      <c r="B21" s="4" t="s">
        <v>774</v>
      </c>
      <c r="C21" s="4" t="s">
        <v>714</v>
      </c>
      <c r="D21" s="4" t="s">
        <v>715</v>
      </c>
      <c r="E21" s="4" t="s">
        <v>709</v>
      </c>
      <c r="F21" s="3" t="s">
        <v>3</v>
      </c>
      <c r="G21" s="12">
        <v>70.02</v>
      </c>
      <c r="H21" s="9">
        <v>2</v>
      </c>
      <c r="I21" s="9"/>
      <c r="J21" s="9">
        <f t="shared" si="1"/>
        <v>2</v>
      </c>
    </row>
    <row r="22" spans="1:10" s="4" customFormat="1" ht="10.5">
      <c r="A22" s="6">
        <f t="shared" si="0"/>
        <v>21</v>
      </c>
      <c r="B22" s="4" t="s">
        <v>774</v>
      </c>
      <c r="C22" s="4" t="s">
        <v>664</v>
      </c>
      <c r="D22" s="4" t="s">
        <v>76</v>
      </c>
      <c r="E22" s="4" t="s">
        <v>661</v>
      </c>
      <c r="F22" s="3" t="s">
        <v>3</v>
      </c>
      <c r="G22" s="12">
        <v>72.04</v>
      </c>
      <c r="H22" s="9">
        <v>1</v>
      </c>
      <c r="I22" s="9"/>
      <c r="J22" s="9">
        <f t="shared" si="1"/>
        <v>1</v>
      </c>
    </row>
    <row r="23" spans="1:10" s="4" customFormat="1" ht="10.5">
      <c r="A23" s="6">
        <f t="shared" si="0"/>
        <v>22</v>
      </c>
      <c r="B23" s="4" t="s">
        <v>774</v>
      </c>
      <c r="C23" s="4" t="s">
        <v>576</v>
      </c>
      <c r="D23" s="4" t="s">
        <v>577</v>
      </c>
      <c r="E23" s="4" t="s">
        <v>575</v>
      </c>
      <c r="F23" s="3" t="s">
        <v>32</v>
      </c>
      <c r="G23" s="12">
        <v>84.28</v>
      </c>
      <c r="H23" s="9">
        <v>10</v>
      </c>
      <c r="I23" s="9"/>
      <c r="J23" s="9">
        <f t="shared" si="1"/>
        <v>10</v>
      </c>
    </row>
    <row r="24" spans="1:10" s="4" customFormat="1" ht="10.5">
      <c r="A24" s="6">
        <f t="shared" si="0"/>
        <v>23</v>
      </c>
      <c r="B24" s="4" t="s">
        <v>774</v>
      </c>
      <c r="C24" s="4" t="s">
        <v>352</v>
      </c>
      <c r="D24" s="4" t="s">
        <v>185</v>
      </c>
      <c r="E24" s="4" t="s">
        <v>339</v>
      </c>
      <c r="F24" s="3" t="s">
        <v>79</v>
      </c>
      <c r="G24" s="12">
        <v>93.74</v>
      </c>
      <c r="H24" s="9">
        <v>6</v>
      </c>
      <c r="I24" s="9"/>
      <c r="J24" s="9">
        <f t="shared" si="1"/>
        <v>6</v>
      </c>
    </row>
    <row r="25" spans="1:10" s="4" customFormat="1" ht="10.5">
      <c r="A25" s="6">
        <f t="shared" si="0"/>
        <v>24</v>
      </c>
      <c r="B25" s="4" t="s">
        <v>774</v>
      </c>
      <c r="C25" s="4" t="s">
        <v>387</v>
      </c>
      <c r="D25" s="4" t="s">
        <v>299</v>
      </c>
      <c r="E25" s="4" t="s">
        <v>369</v>
      </c>
      <c r="F25" s="3" t="s">
        <v>52</v>
      </c>
      <c r="G25" s="12">
        <v>101.05</v>
      </c>
      <c r="H25" s="9">
        <v>6</v>
      </c>
      <c r="I25" s="9"/>
      <c r="J25" s="9">
        <f t="shared" si="1"/>
        <v>6</v>
      </c>
    </row>
    <row r="26" spans="1:10" s="4" customFormat="1" ht="10.5">
      <c r="A26" s="6">
        <f t="shared" si="0"/>
        <v>25</v>
      </c>
      <c r="B26" s="4" t="s">
        <v>774</v>
      </c>
      <c r="C26" s="4" t="s">
        <v>535</v>
      </c>
      <c r="D26" s="4" t="s">
        <v>536</v>
      </c>
      <c r="E26" s="4" t="s">
        <v>518</v>
      </c>
      <c r="F26" s="3" t="s">
        <v>79</v>
      </c>
      <c r="G26" s="12">
        <v>111.28</v>
      </c>
      <c r="H26" s="9">
        <v>5</v>
      </c>
      <c r="I26" s="9"/>
      <c r="J26" s="9">
        <f t="shared" si="1"/>
        <v>5</v>
      </c>
    </row>
    <row r="27" spans="1:10" s="4" customFormat="1" ht="10.5">
      <c r="A27" s="6">
        <f t="shared" si="0"/>
        <v>26</v>
      </c>
      <c r="B27" s="4" t="s">
        <v>774</v>
      </c>
      <c r="C27" s="4" t="s">
        <v>388</v>
      </c>
      <c r="D27" s="4" t="s">
        <v>389</v>
      </c>
      <c r="E27" s="4" t="s">
        <v>369</v>
      </c>
      <c r="F27" s="3" t="s">
        <v>52</v>
      </c>
      <c r="G27" s="12">
        <v>131.19</v>
      </c>
      <c r="H27" s="9">
        <v>5</v>
      </c>
      <c r="I27" s="9"/>
      <c r="J27" s="9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7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20">RANK(G2,G$1:G$65536,1)</f>
        <v>1</v>
      </c>
      <c r="B2" s="4" t="s">
        <v>775</v>
      </c>
      <c r="C2" s="4" t="s">
        <v>449</v>
      </c>
      <c r="D2" s="4" t="s">
        <v>349</v>
      </c>
      <c r="E2" s="4" t="s">
        <v>435</v>
      </c>
      <c r="F2" s="3" t="s">
        <v>104</v>
      </c>
      <c r="G2" s="12">
        <v>44.36</v>
      </c>
      <c r="H2" s="9">
        <v>10</v>
      </c>
      <c r="I2" s="9">
        <v>10</v>
      </c>
      <c r="J2" s="9">
        <f aca="true" t="shared" si="1" ref="J2:J20">+H2+I2</f>
        <v>20</v>
      </c>
    </row>
    <row r="3" spans="1:10" s="4" customFormat="1" ht="10.5">
      <c r="A3" s="6">
        <f t="shared" si="0"/>
        <v>2</v>
      </c>
      <c r="B3" s="4" t="s">
        <v>775</v>
      </c>
      <c r="C3" s="4" t="s">
        <v>830</v>
      </c>
      <c r="D3" s="4" t="s">
        <v>247</v>
      </c>
      <c r="E3" s="4" t="s">
        <v>254</v>
      </c>
      <c r="F3" s="3" t="s">
        <v>104</v>
      </c>
      <c r="G3" s="12">
        <v>46.21</v>
      </c>
      <c r="H3" s="9">
        <v>8</v>
      </c>
      <c r="I3" s="9">
        <v>8</v>
      </c>
      <c r="J3" s="9">
        <f t="shared" si="1"/>
        <v>16</v>
      </c>
    </row>
    <row r="4" spans="1:10" s="4" customFormat="1" ht="10.5">
      <c r="A4" s="6">
        <f t="shared" si="0"/>
        <v>3</v>
      </c>
      <c r="B4" s="4" t="s">
        <v>775</v>
      </c>
      <c r="C4" s="4" t="s">
        <v>58</v>
      </c>
      <c r="D4" s="4" t="s">
        <v>434</v>
      </c>
      <c r="E4" s="4" t="s">
        <v>428</v>
      </c>
      <c r="F4" s="3" t="s">
        <v>3</v>
      </c>
      <c r="G4" s="12">
        <v>46.95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775</v>
      </c>
      <c r="C5" s="4" t="s">
        <v>829</v>
      </c>
      <c r="D5" s="4" t="s">
        <v>333</v>
      </c>
      <c r="E5" s="4" t="s">
        <v>319</v>
      </c>
      <c r="F5" s="3" t="s">
        <v>104</v>
      </c>
      <c r="G5" s="12">
        <v>46.99</v>
      </c>
      <c r="H5" s="9">
        <v>6</v>
      </c>
      <c r="I5" s="9">
        <v>5</v>
      </c>
      <c r="J5" s="9">
        <f t="shared" si="1"/>
        <v>11</v>
      </c>
    </row>
    <row r="6" spans="1:10" s="4" customFormat="1" ht="10.5">
      <c r="A6" s="6">
        <f t="shared" si="0"/>
        <v>5</v>
      </c>
      <c r="B6" s="4" t="s">
        <v>775</v>
      </c>
      <c r="C6" s="4" t="s">
        <v>125</v>
      </c>
      <c r="D6" s="4" t="s">
        <v>126</v>
      </c>
      <c r="E6" s="4" t="s">
        <v>107</v>
      </c>
      <c r="F6" s="3" t="s">
        <v>79</v>
      </c>
      <c r="G6" s="12">
        <v>54.13</v>
      </c>
      <c r="H6" s="9">
        <v>10</v>
      </c>
      <c r="I6" s="9">
        <v>4</v>
      </c>
      <c r="J6" s="9">
        <f t="shared" si="1"/>
        <v>14</v>
      </c>
    </row>
    <row r="7" spans="1:10" s="4" customFormat="1" ht="10.5">
      <c r="A7" s="6">
        <f t="shared" si="0"/>
        <v>6</v>
      </c>
      <c r="B7" s="4" t="s">
        <v>775</v>
      </c>
      <c r="C7" s="4" t="s">
        <v>183</v>
      </c>
      <c r="D7" s="4" t="s">
        <v>179</v>
      </c>
      <c r="E7" s="4" t="s">
        <v>175</v>
      </c>
      <c r="F7" s="3" t="s">
        <v>104</v>
      </c>
      <c r="G7" s="12">
        <v>55.29</v>
      </c>
      <c r="H7" s="9">
        <v>5</v>
      </c>
      <c r="I7" s="9">
        <v>3</v>
      </c>
      <c r="J7" s="9">
        <f t="shared" si="1"/>
        <v>8</v>
      </c>
    </row>
    <row r="8" spans="1:10" s="4" customFormat="1" ht="10.5">
      <c r="A8" s="6">
        <f t="shared" si="0"/>
        <v>7</v>
      </c>
      <c r="B8" s="4" t="s">
        <v>775</v>
      </c>
      <c r="C8" s="4" t="s">
        <v>275</v>
      </c>
      <c r="D8" s="4" t="s">
        <v>276</v>
      </c>
      <c r="E8" s="4" t="s">
        <v>254</v>
      </c>
      <c r="F8" s="3" t="s">
        <v>104</v>
      </c>
      <c r="G8" s="12">
        <v>56.96</v>
      </c>
      <c r="H8" s="9">
        <v>4</v>
      </c>
      <c r="I8" s="9">
        <v>2</v>
      </c>
      <c r="J8" s="9">
        <f t="shared" si="1"/>
        <v>6</v>
      </c>
    </row>
    <row r="9" spans="1:10" s="4" customFormat="1" ht="10.5">
      <c r="A9" s="6">
        <f t="shared" si="0"/>
        <v>8</v>
      </c>
      <c r="B9" s="4" t="s">
        <v>775</v>
      </c>
      <c r="C9" s="4" t="s">
        <v>123</v>
      </c>
      <c r="D9" s="4" t="s">
        <v>124</v>
      </c>
      <c r="E9" s="4" t="s">
        <v>107</v>
      </c>
      <c r="F9" s="3" t="s">
        <v>79</v>
      </c>
      <c r="G9" s="12">
        <v>58.77</v>
      </c>
      <c r="H9" s="9">
        <v>8</v>
      </c>
      <c r="I9" s="9">
        <v>1</v>
      </c>
      <c r="J9" s="9">
        <f t="shared" si="1"/>
        <v>9</v>
      </c>
    </row>
    <row r="10" spans="1:10" s="4" customFormat="1" ht="10.5">
      <c r="A10" s="6">
        <f t="shared" si="0"/>
        <v>9</v>
      </c>
      <c r="B10" s="4" t="s">
        <v>775</v>
      </c>
      <c r="C10" s="4" t="s">
        <v>491</v>
      </c>
      <c r="D10" s="4" t="s">
        <v>161</v>
      </c>
      <c r="E10" s="4" t="s">
        <v>562</v>
      </c>
      <c r="F10" s="3" t="s">
        <v>79</v>
      </c>
      <c r="G10" s="12">
        <v>60.06</v>
      </c>
      <c r="H10" s="9">
        <v>6</v>
      </c>
      <c r="I10" s="9"/>
      <c r="J10" s="9">
        <f t="shared" si="1"/>
        <v>6</v>
      </c>
    </row>
    <row r="11" spans="1:10" s="4" customFormat="1" ht="10.5">
      <c r="A11" s="6">
        <f t="shared" si="0"/>
        <v>10</v>
      </c>
      <c r="B11" s="4" t="s">
        <v>775</v>
      </c>
      <c r="C11" s="4" t="s">
        <v>42</v>
      </c>
      <c r="D11" s="4" t="s">
        <v>185</v>
      </c>
      <c r="E11" s="4" t="s">
        <v>608</v>
      </c>
      <c r="F11" s="3" t="s">
        <v>64</v>
      </c>
      <c r="G11" s="12">
        <v>61.29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775</v>
      </c>
      <c r="C12" s="4" t="s">
        <v>232</v>
      </c>
      <c r="D12" s="4" t="s">
        <v>170</v>
      </c>
      <c r="E12" s="4" t="s">
        <v>575</v>
      </c>
      <c r="F12" s="3" t="s">
        <v>32</v>
      </c>
      <c r="G12" s="12">
        <v>64.17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775</v>
      </c>
      <c r="C13" s="4" t="s">
        <v>109</v>
      </c>
      <c r="D13" s="4" t="s">
        <v>704</v>
      </c>
      <c r="E13" s="4" t="s">
        <v>701</v>
      </c>
      <c r="F13" s="3" t="s">
        <v>104</v>
      </c>
      <c r="G13" s="12">
        <v>65.45</v>
      </c>
      <c r="H13" s="9">
        <v>3</v>
      </c>
      <c r="I13" s="9"/>
      <c r="J13" s="9">
        <f t="shared" si="1"/>
        <v>3</v>
      </c>
    </row>
    <row r="14" spans="1:10" s="4" customFormat="1" ht="10.5">
      <c r="A14" s="6">
        <f t="shared" si="0"/>
        <v>13</v>
      </c>
      <c r="B14" s="4" t="s">
        <v>775</v>
      </c>
      <c r="C14" s="4" t="s">
        <v>288</v>
      </c>
      <c r="D14" s="4" t="s">
        <v>409</v>
      </c>
      <c r="E14" s="4" t="s">
        <v>658</v>
      </c>
      <c r="F14" s="3" t="s">
        <v>13</v>
      </c>
      <c r="G14" s="12">
        <v>67.02</v>
      </c>
      <c r="H14" s="9">
        <v>10</v>
      </c>
      <c r="I14" s="9"/>
      <c r="J14" s="9">
        <f t="shared" si="1"/>
        <v>10</v>
      </c>
    </row>
    <row r="15" spans="1:10" s="4" customFormat="1" ht="10.5">
      <c r="A15" s="6">
        <f t="shared" si="0"/>
        <v>14</v>
      </c>
      <c r="B15" s="4" t="s">
        <v>775</v>
      </c>
      <c r="C15" s="4" t="s">
        <v>825</v>
      </c>
      <c r="D15" s="4" t="s">
        <v>78</v>
      </c>
      <c r="E15" s="4" t="s">
        <v>723</v>
      </c>
      <c r="F15" s="3" t="s">
        <v>13</v>
      </c>
      <c r="G15" s="12">
        <v>73.84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775</v>
      </c>
      <c r="C16" s="4" t="s">
        <v>355</v>
      </c>
      <c r="D16" s="4" t="s">
        <v>222</v>
      </c>
      <c r="E16" s="4" t="s">
        <v>649</v>
      </c>
      <c r="F16" s="3" t="s">
        <v>104</v>
      </c>
      <c r="G16" s="12">
        <v>78.89</v>
      </c>
      <c r="H16" s="9">
        <v>2</v>
      </c>
      <c r="I16" s="9"/>
      <c r="J16" s="9">
        <f t="shared" si="1"/>
        <v>2</v>
      </c>
    </row>
    <row r="17" spans="1:10" s="4" customFormat="1" ht="10.5">
      <c r="A17" s="6">
        <f t="shared" si="0"/>
        <v>16</v>
      </c>
      <c r="B17" s="4" t="s">
        <v>775</v>
      </c>
      <c r="C17" s="4" t="s">
        <v>826</v>
      </c>
      <c r="D17" s="4" t="s">
        <v>827</v>
      </c>
      <c r="E17" s="4" t="s">
        <v>693</v>
      </c>
      <c r="F17" s="3" t="s">
        <v>52</v>
      </c>
      <c r="G17" s="12">
        <v>80.96</v>
      </c>
      <c r="H17" s="9">
        <v>10</v>
      </c>
      <c r="I17" s="9"/>
      <c r="J17" s="9">
        <f t="shared" si="1"/>
        <v>10</v>
      </c>
    </row>
    <row r="18" spans="1:10" s="4" customFormat="1" ht="10.5">
      <c r="A18" s="6">
        <f t="shared" si="0"/>
        <v>17</v>
      </c>
      <c r="B18" s="4" t="s">
        <v>775</v>
      </c>
      <c r="C18" s="4" t="s">
        <v>828</v>
      </c>
      <c r="D18" s="4" t="s">
        <v>60</v>
      </c>
      <c r="E18" s="4" t="s">
        <v>723</v>
      </c>
      <c r="F18" s="3" t="s">
        <v>13</v>
      </c>
      <c r="G18" s="12">
        <v>83.42</v>
      </c>
      <c r="H18" s="9">
        <v>6</v>
      </c>
      <c r="I18" s="9"/>
      <c r="J18" s="9">
        <f t="shared" si="1"/>
        <v>6</v>
      </c>
    </row>
    <row r="19" spans="1:10" s="4" customFormat="1" ht="10.5">
      <c r="A19" s="6">
        <f t="shared" si="0"/>
        <v>18</v>
      </c>
      <c r="B19" s="4" t="s">
        <v>775</v>
      </c>
      <c r="C19" s="4" t="s">
        <v>412</v>
      </c>
      <c r="D19" s="4" t="s">
        <v>222</v>
      </c>
      <c r="E19" s="4" t="s">
        <v>693</v>
      </c>
      <c r="F19" s="3" t="s">
        <v>52</v>
      </c>
      <c r="G19" s="12">
        <v>86.1</v>
      </c>
      <c r="H19" s="9">
        <v>8</v>
      </c>
      <c r="I19" s="9"/>
      <c r="J19" s="9">
        <f t="shared" si="1"/>
        <v>8</v>
      </c>
    </row>
    <row r="20" spans="1:10" s="4" customFormat="1" ht="10.5">
      <c r="A20" s="6">
        <f t="shared" si="0"/>
        <v>19</v>
      </c>
      <c r="B20" s="4" t="s">
        <v>775</v>
      </c>
      <c r="C20" s="4" t="s">
        <v>286</v>
      </c>
      <c r="D20" s="4" t="s">
        <v>287</v>
      </c>
      <c r="E20" s="4" t="s">
        <v>281</v>
      </c>
      <c r="F20" s="3" t="s">
        <v>104</v>
      </c>
      <c r="G20" s="12">
        <v>154.08</v>
      </c>
      <c r="H20" s="9">
        <v>1</v>
      </c>
      <c r="I20" s="9"/>
      <c r="J20" s="9">
        <f t="shared" si="1"/>
        <v>1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14">RANK(G2,G$1:G$65536,1)</f>
        <v>1</v>
      </c>
      <c r="B2" s="4" t="s">
        <v>776</v>
      </c>
      <c r="C2" s="4" t="s">
        <v>184</v>
      </c>
      <c r="D2" s="4" t="s">
        <v>38</v>
      </c>
      <c r="E2" s="4" t="s">
        <v>175</v>
      </c>
      <c r="F2" s="3" t="s">
        <v>104</v>
      </c>
      <c r="G2" s="12">
        <v>48.23</v>
      </c>
      <c r="H2" s="9">
        <v>10</v>
      </c>
      <c r="I2" s="9">
        <v>10</v>
      </c>
      <c r="J2" s="9">
        <f aca="true" t="shared" si="1" ref="J2:J14">+H2+I2</f>
        <v>20</v>
      </c>
    </row>
    <row r="3" spans="1:10" s="4" customFormat="1" ht="10.5">
      <c r="A3" s="6">
        <f t="shared" si="0"/>
        <v>2</v>
      </c>
      <c r="B3" s="4" t="s">
        <v>776</v>
      </c>
      <c r="C3" s="4" t="s">
        <v>450</v>
      </c>
      <c r="D3" s="4" t="s">
        <v>451</v>
      </c>
      <c r="E3" s="4" t="s">
        <v>435</v>
      </c>
      <c r="F3" s="3" t="s">
        <v>104</v>
      </c>
      <c r="G3" s="12">
        <v>57.28</v>
      </c>
      <c r="H3" s="9">
        <v>8</v>
      </c>
      <c r="I3" s="9">
        <v>8</v>
      </c>
      <c r="J3" s="9">
        <f t="shared" si="1"/>
        <v>16</v>
      </c>
    </row>
    <row r="4" spans="1:10" s="4" customFormat="1" ht="10.5">
      <c r="A4" s="6">
        <f t="shared" si="0"/>
        <v>3</v>
      </c>
      <c r="B4" s="4" t="s">
        <v>776</v>
      </c>
      <c r="C4" s="4" t="s">
        <v>676</v>
      </c>
      <c r="D4" s="4" t="s">
        <v>76</v>
      </c>
      <c r="E4" s="4" t="s">
        <v>671</v>
      </c>
      <c r="F4" s="3" t="s">
        <v>104</v>
      </c>
      <c r="G4" s="12">
        <v>61.97</v>
      </c>
      <c r="H4" s="9">
        <v>6</v>
      </c>
      <c r="I4" s="9">
        <v>6</v>
      </c>
      <c r="J4" s="9">
        <f t="shared" si="1"/>
        <v>12</v>
      </c>
    </row>
    <row r="5" spans="1:10" s="4" customFormat="1" ht="10.5">
      <c r="A5" s="6">
        <f t="shared" si="0"/>
        <v>4</v>
      </c>
      <c r="B5" s="4" t="s">
        <v>776</v>
      </c>
      <c r="C5" s="4" t="s">
        <v>138</v>
      </c>
      <c r="D5" s="4" t="s">
        <v>162</v>
      </c>
      <c r="E5" s="4" t="s">
        <v>150</v>
      </c>
      <c r="F5" s="3" t="s">
        <v>3</v>
      </c>
      <c r="G5" s="12">
        <v>62.65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776</v>
      </c>
      <c r="C6" s="4" t="s">
        <v>656</v>
      </c>
      <c r="D6" s="4" t="s">
        <v>657</v>
      </c>
      <c r="E6" s="4" t="s">
        <v>649</v>
      </c>
      <c r="F6" s="3" t="s">
        <v>104</v>
      </c>
      <c r="G6" s="12">
        <v>62.72</v>
      </c>
      <c r="H6" s="9">
        <v>5</v>
      </c>
      <c r="I6" s="9">
        <v>4</v>
      </c>
      <c r="J6" s="9">
        <f t="shared" si="1"/>
        <v>9</v>
      </c>
    </row>
    <row r="7" spans="1:10" s="4" customFormat="1" ht="10.5">
      <c r="A7" s="6">
        <f t="shared" si="0"/>
        <v>6</v>
      </c>
      <c r="B7" s="4" t="s">
        <v>776</v>
      </c>
      <c r="C7" s="4" t="s">
        <v>199</v>
      </c>
      <c r="D7" s="4" t="s">
        <v>822</v>
      </c>
      <c r="E7" s="4" t="s">
        <v>585</v>
      </c>
      <c r="F7" s="3" t="s">
        <v>52</v>
      </c>
      <c r="G7" s="12">
        <v>66.05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776</v>
      </c>
      <c r="C8" s="4" t="s">
        <v>823</v>
      </c>
      <c r="D8" s="4" t="s">
        <v>824</v>
      </c>
      <c r="E8" s="4" t="s">
        <v>701</v>
      </c>
      <c r="F8" s="3" t="s">
        <v>104</v>
      </c>
      <c r="G8" s="12">
        <v>73.2</v>
      </c>
      <c r="H8" s="9">
        <v>4</v>
      </c>
      <c r="I8" s="9">
        <v>2</v>
      </c>
      <c r="J8" s="9">
        <f t="shared" si="1"/>
        <v>6</v>
      </c>
    </row>
    <row r="9" spans="1:10" s="4" customFormat="1" ht="10.5">
      <c r="A9" s="6">
        <f t="shared" si="0"/>
        <v>8</v>
      </c>
      <c r="B9" s="4" t="s">
        <v>776</v>
      </c>
      <c r="C9" s="4" t="s">
        <v>586</v>
      </c>
      <c r="D9" s="4" t="s">
        <v>587</v>
      </c>
      <c r="E9" s="4" t="s">
        <v>585</v>
      </c>
      <c r="F9" s="3" t="s">
        <v>52</v>
      </c>
      <c r="G9" s="12">
        <v>74.39</v>
      </c>
      <c r="H9" s="9">
        <v>8</v>
      </c>
      <c r="I9" s="9">
        <v>1</v>
      </c>
      <c r="J9" s="9">
        <f t="shared" si="1"/>
        <v>9</v>
      </c>
    </row>
    <row r="10" spans="1:10" s="4" customFormat="1" ht="10.5">
      <c r="A10" s="6">
        <f t="shared" si="0"/>
        <v>9</v>
      </c>
      <c r="B10" s="4" t="s">
        <v>776</v>
      </c>
      <c r="C10" s="4" t="s">
        <v>81</v>
      </c>
      <c r="D10" s="4" t="s">
        <v>170</v>
      </c>
      <c r="E10" s="4" t="s">
        <v>518</v>
      </c>
      <c r="F10" s="3" t="s">
        <v>79</v>
      </c>
      <c r="G10" s="12">
        <v>81.35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776</v>
      </c>
      <c r="C11" s="4" t="s">
        <v>555</v>
      </c>
      <c r="D11" s="4" t="s">
        <v>556</v>
      </c>
      <c r="E11" s="4" t="s">
        <v>552</v>
      </c>
      <c r="F11" s="3" t="s">
        <v>13</v>
      </c>
      <c r="G11" s="12">
        <v>81.62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776</v>
      </c>
      <c r="C12" s="4" t="s">
        <v>554</v>
      </c>
      <c r="D12" s="4" t="s">
        <v>15</v>
      </c>
      <c r="E12" s="4" t="s">
        <v>552</v>
      </c>
      <c r="F12" s="3" t="s">
        <v>13</v>
      </c>
      <c r="G12" s="12">
        <v>93.95</v>
      </c>
      <c r="H12" s="9">
        <v>8</v>
      </c>
      <c r="I12" s="9"/>
      <c r="J12" s="9">
        <f t="shared" si="1"/>
        <v>8</v>
      </c>
    </row>
    <row r="13" spans="1:10" s="4" customFormat="1" ht="10.5">
      <c r="A13" s="6">
        <f t="shared" si="0"/>
        <v>12</v>
      </c>
      <c r="B13" s="4" t="s">
        <v>776</v>
      </c>
      <c r="C13" s="4" t="s">
        <v>705</v>
      </c>
      <c r="D13" s="4" t="s">
        <v>706</v>
      </c>
      <c r="E13" s="4" t="s">
        <v>701</v>
      </c>
      <c r="F13" s="3" t="s">
        <v>104</v>
      </c>
      <c r="G13" s="12">
        <v>99.85</v>
      </c>
      <c r="H13" s="9">
        <v>3</v>
      </c>
      <c r="I13" s="9"/>
      <c r="J13" s="9">
        <f t="shared" si="1"/>
        <v>3</v>
      </c>
    </row>
    <row r="14" spans="1:10" s="4" customFormat="1" ht="10.5">
      <c r="A14" s="6">
        <f t="shared" si="0"/>
        <v>13</v>
      </c>
      <c r="B14" s="4" t="s">
        <v>776</v>
      </c>
      <c r="C14" s="4" t="s">
        <v>28</v>
      </c>
      <c r="D14" s="4" t="s">
        <v>298</v>
      </c>
      <c r="E14" s="4" t="s">
        <v>496</v>
      </c>
      <c r="F14" s="3" t="s">
        <v>13</v>
      </c>
      <c r="G14" s="12">
        <v>102.88</v>
      </c>
      <c r="H14" s="9">
        <v>6</v>
      </c>
      <c r="I14" s="9"/>
      <c r="J14" s="9">
        <f t="shared" si="1"/>
        <v>6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3">RANK(G2,G$1:G$65536,1)</f>
        <v>1</v>
      </c>
      <c r="B2" s="4" t="s">
        <v>760</v>
      </c>
      <c r="C2" s="4" t="s">
        <v>225</v>
      </c>
      <c r="D2" s="4" t="s">
        <v>6</v>
      </c>
      <c r="E2" s="4" t="s">
        <v>224</v>
      </c>
      <c r="F2" s="3" t="s">
        <v>104</v>
      </c>
      <c r="G2" s="12">
        <v>27.44</v>
      </c>
      <c r="H2" s="9">
        <v>10</v>
      </c>
      <c r="I2" s="9">
        <v>10</v>
      </c>
      <c r="J2" s="9">
        <f aca="true" t="shared" si="1" ref="J2:J33">+H2+I2</f>
        <v>20</v>
      </c>
    </row>
    <row r="3" spans="1:10" s="4" customFormat="1" ht="10.5">
      <c r="A3" s="6">
        <f t="shared" si="0"/>
        <v>2</v>
      </c>
      <c r="B3" s="4" t="s">
        <v>760</v>
      </c>
      <c r="C3" s="4" t="s">
        <v>183</v>
      </c>
      <c r="D3" s="4" t="s">
        <v>207</v>
      </c>
      <c r="E3" s="4" t="s">
        <v>224</v>
      </c>
      <c r="F3" s="3" t="s">
        <v>104</v>
      </c>
      <c r="G3" s="12">
        <v>29.68</v>
      </c>
      <c r="H3" s="9">
        <v>8</v>
      </c>
      <c r="I3" s="9">
        <v>8</v>
      </c>
      <c r="J3" s="9">
        <f t="shared" si="1"/>
        <v>16</v>
      </c>
    </row>
    <row r="4" spans="1:10" s="4" customFormat="1" ht="10.5">
      <c r="A4" s="6">
        <f t="shared" si="0"/>
        <v>3</v>
      </c>
      <c r="B4" s="4" t="s">
        <v>760</v>
      </c>
      <c r="C4" s="4" t="s">
        <v>707</v>
      </c>
      <c r="D4" s="4" t="s">
        <v>708</v>
      </c>
      <c r="E4" s="4" t="s">
        <v>709</v>
      </c>
      <c r="F4" s="3" t="s">
        <v>3</v>
      </c>
      <c r="G4" s="12">
        <v>31.6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760</v>
      </c>
      <c r="C5" s="4" t="s">
        <v>464</v>
      </c>
      <c r="D5" s="4" t="s">
        <v>452</v>
      </c>
      <c r="E5" s="4" t="s">
        <v>465</v>
      </c>
      <c r="F5" s="3" t="s">
        <v>64</v>
      </c>
      <c r="G5" s="12">
        <v>32.03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760</v>
      </c>
      <c r="C6" s="4" t="s">
        <v>225</v>
      </c>
      <c r="D6" s="4" t="s">
        <v>191</v>
      </c>
      <c r="E6" s="4" t="s">
        <v>319</v>
      </c>
      <c r="F6" s="3" t="s">
        <v>104</v>
      </c>
      <c r="G6" s="12">
        <v>33.34</v>
      </c>
      <c r="H6" s="9">
        <v>6</v>
      </c>
      <c r="I6" s="9">
        <v>4</v>
      </c>
      <c r="J6" s="9">
        <f t="shared" si="1"/>
        <v>10</v>
      </c>
    </row>
    <row r="7" spans="1:10" s="4" customFormat="1" ht="10.5">
      <c r="A7" s="6">
        <f t="shared" si="0"/>
        <v>6</v>
      </c>
      <c r="B7" s="4" t="s">
        <v>760</v>
      </c>
      <c r="C7" s="4" t="s">
        <v>667</v>
      </c>
      <c r="D7" s="4" t="s">
        <v>34</v>
      </c>
      <c r="E7" s="4" t="s">
        <v>666</v>
      </c>
      <c r="F7" s="3" t="s">
        <v>94</v>
      </c>
      <c r="G7" s="12">
        <v>33.39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760</v>
      </c>
      <c r="C8" s="4" t="s">
        <v>0</v>
      </c>
      <c r="D8" s="4" t="s">
        <v>1</v>
      </c>
      <c r="E8" s="4" t="s">
        <v>2</v>
      </c>
      <c r="F8" s="3" t="s">
        <v>3</v>
      </c>
      <c r="G8" s="12">
        <v>33.54</v>
      </c>
      <c r="H8" s="9">
        <v>8</v>
      </c>
      <c r="I8" s="9">
        <v>2</v>
      </c>
      <c r="J8" s="9">
        <f t="shared" si="1"/>
        <v>10</v>
      </c>
    </row>
    <row r="9" spans="1:10" s="4" customFormat="1" ht="10.5">
      <c r="A9" s="6">
        <f t="shared" si="0"/>
        <v>8</v>
      </c>
      <c r="B9" s="4" t="s">
        <v>760</v>
      </c>
      <c r="C9" s="4" t="s">
        <v>506</v>
      </c>
      <c r="D9" s="4" t="s">
        <v>293</v>
      </c>
      <c r="E9" s="4" t="s">
        <v>507</v>
      </c>
      <c r="F9" s="3" t="s">
        <v>52</v>
      </c>
      <c r="G9" s="12">
        <v>33.78</v>
      </c>
      <c r="H9" s="9">
        <v>10</v>
      </c>
      <c r="I9" s="9">
        <v>1</v>
      </c>
      <c r="J9" s="9">
        <f t="shared" si="1"/>
        <v>11</v>
      </c>
    </row>
    <row r="10" spans="1:10" s="4" customFormat="1" ht="10.5">
      <c r="A10" s="6">
        <f t="shared" si="0"/>
        <v>9</v>
      </c>
      <c r="B10" s="4" t="s">
        <v>760</v>
      </c>
      <c r="C10" s="4" t="s">
        <v>253</v>
      </c>
      <c r="D10" s="4" t="s">
        <v>98</v>
      </c>
      <c r="E10" s="4" t="s">
        <v>254</v>
      </c>
      <c r="F10" s="3" t="s">
        <v>104</v>
      </c>
      <c r="G10" s="12">
        <v>33.91</v>
      </c>
      <c r="H10" s="9">
        <v>5</v>
      </c>
      <c r="I10" s="9"/>
      <c r="J10" s="9">
        <f t="shared" si="1"/>
        <v>5</v>
      </c>
    </row>
    <row r="11" spans="1:10" s="4" customFormat="1" ht="10.5">
      <c r="A11" s="6">
        <f t="shared" si="0"/>
        <v>10</v>
      </c>
      <c r="B11" s="4" t="s">
        <v>760</v>
      </c>
      <c r="C11" s="4" t="s">
        <v>729</v>
      </c>
      <c r="D11" s="4" t="s">
        <v>688</v>
      </c>
      <c r="E11" s="4" t="s">
        <v>730</v>
      </c>
      <c r="F11" s="3" t="s">
        <v>94</v>
      </c>
      <c r="G11" s="12">
        <v>34.69</v>
      </c>
      <c r="H11" s="9">
        <v>8</v>
      </c>
      <c r="I11" s="9"/>
      <c r="J11" s="9">
        <f t="shared" si="1"/>
        <v>8</v>
      </c>
    </row>
    <row r="12" spans="1:10" s="4" customFormat="1" ht="10.5">
      <c r="A12" s="6">
        <f t="shared" si="0"/>
        <v>11</v>
      </c>
      <c r="B12" s="4" t="s">
        <v>760</v>
      </c>
      <c r="C12" s="4" t="s">
        <v>807</v>
      </c>
      <c r="D12" s="4" t="s">
        <v>191</v>
      </c>
      <c r="E12" s="4" t="s">
        <v>474</v>
      </c>
      <c r="F12" s="3" t="s">
        <v>79</v>
      </c>
      <c r="G12" s="12">
        <v>35.28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760</v>
      </c>
      <c r="C13" s="4" t="s">
        <v>537</v>
      </c>
      <c r="D13" s="4" t="s">
        <v>374</v>
      </c>
      <c r="E13" s="4" t="s">
        <v>538</v>
      </c>
      <c r="F13" s="3" t="s">
        <v>32</v>
      </c>
      <c r="G13" s="12">
        <v>35.31</v>
      </c>
      <c r="H13" s="9">
        <v>10</v>
      </c>
      <c r="I13" s="9"/>
      <c r="J13" s="9">
        <f t="shared" si="1"/>
        <v>10</v>
      </c>
    </row>
    <row r="14" spans="1:10" s="4" customFormat="1" ht="10.5">
      <c r="A14" s="6">
        <f t="shared" si="0"/>
        <v>13</v>
      </c>
      <c r="B14" s="4" t="s">
        <v>760</v>
      </c>
      <c r="C14" s="4" t="s">
        <v>818</v>
      </c>
      <c r="D14" s="4" t="s">
        <v>34</v>
      </c>
      <c r="E14" s="4" t="s">
        <v>518</v>
      </c>
      <c r="F14" s="3" t="s">
        <v>79</v>
      </c>
      <c r="G14" s="12">
        <v>35.39</v>
      </c>
      <c r="H14" s="9">
        <v>8</v>
      </c>
      <c r="I14" s="9"/>
      <c r="J14" s="9">
        <f t="shared" si="1"/>
        <v>8</v>
      </c>
    </row>
    <row r="15" spans="1:10" s="4" customFormat="1" ht="10.5">
      <c r="A15" s="6">
        <f t="shared" si="0"/>
        <v>14</v>
      </c>
      <c r="B15" s="4" t="s">
        <v>760</v>
      </c>
      <c r="C15" s="4" t="s">
        <v>412</v>
      </c>
      <c r="D15" s="4" t="s">
        <v>413</v>
      </c>
      <c r="E15" s="4" t="s">
        <v>411</v>
      </c>
      <c r="F15" s="3" t="s">
        <v>64</v>
      </c>
      <c r="G15" s="12">
        <v>35.93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760</v>
      </c>
      <c r="C16" s="4" t="s">
        <v>561</v>
      </c>
      <c r="D16" s="4" t="s">
        <v>156</v>
      </c>
      <c r="E16" s="4" t="s">
        <v>562</v>
      </c>
      <c r="F16" s="3" t="s">
        <v>79</v>
      </c>
      <c r="G16" s="12">
        <v>36.13</v>
      </c>
      <c r="H16" s="9">
        <v>6</v>
      </c>
      <c r="I16" s="9"/>
      <c r="J16" s="9">
        <f t="shared" si="1"/>
        <v>6</v>
      </c>
    </row>
    <row r="17" spans="1:10" s="4" customFormat="1" ht="10.5">
      <c r="A17" s="6">
        <f t="shared" si="0"/>
        <v>16</v>
      </c>
      <c r="B17" s="4" t="s">
        <v>760</v>
      </c>
      <c r="C17" s="4" t="s">
        <v>516</v>
      </c>
      <c r="D17" s="4" t="s">
        <v>517</v>
      </c>
      <c r="E17" s="4" t="s">
        <v>518</v>
      </c>
      <c r="F17" s="3" t="s">
        <v>79</v>
      </c>
      <c r="G17" s="12">
        <v>36.85</v>
      </c>
      <c r="H17" s="9">
        <v>5</v>
      </c>
      <c r="I17" s="9"/>
      <c r="J17" s="9">
        <f t="shared" si="1"/>
        <v>5</v>
      </c>
    </row>
    <row r="18" spans="1:10" s="4" customFormat="1" ht="10.5">
      <c r="A18" s="6">
        <f t="shared" si="0"/>
        <v>17</v>
      </c>
      <c r="B18" s="4" t="s">
        <v>760</v>
      </c>
      <c r="C18" s="4" t="s">
        <v>136</v>
      </c>
      <c r="D18" s="4" t="s">
        <v>95</v>
      </c>
      <c r="E18" s="4" t="s">
        <v>137</v>
      </c>
      <c r="F18" s="3" t="s">
        <v>52</v>
      </c>
      <c r="G18" s="12">
        <v>37.36</v>
      </c>
      <c r="H18" s="9">
        <v>8</v>
      </c>
      <c r="I18" s="9"/>
      <c r="J18" s="9">
        <f t="shared" si="1"/>
        <v>8</v>
      </c>
    </row>
    <row r="19" spans="1:10" s="4" customFormat="1" ht="10.5">
      <c r="A19" s="6">
        <f t="shared" si="0"/>
        <v>18</v>
      </c>
      <c r="B19" s="4" t="s">
        <v>760</v>
      </c>
      <c r="C19" s="4" t="s">
        <v>397</v>
      </c>
      <c r="D19" s="4" t="s">
        <v>62</v>
      </c>
      <c r="E19" s="4" t="s">
        <v>398</v>
      </c>
      <c r="F19" s="3" t="s">
        <v>104</v>
      </c>
      <c r="G19" s="12">
        <v>37.76</v>
      </c>
      <c r="H19" s="9">
        <v>4</v>
      </c>
      <c r="I19" s="9"/>
      <c r="J19" s="9">
        <f t="shared" si="1"/>
        <v>4</v>
      </c>
    </row>
    <row r="20" spans="1:10" s="4" customFormat="1" ht="10.5">
      <c r="A20" s="6">
        <f t="shared" si="0"/>
        <v>19</v>
      </c>
      <c r="B20" s="4" t="s">
        <v>760</v>
      </c>
      <c r="C20" s="4" t="s">
        <v>410</v>
      </c>
      <c r="D20" s="4" t="s">
        <v>229</v>
      </c>
      <c r="E20" s="4" t="s">
        <v>411</v>
      </c>
      <c r="F20" s="3" t="s">
        <v>64</v>
      </c>
      <c r="G20" s="12">
        <v>39.17</v>
      </c>
      <c r="H20" s="9">
        <v>6</v>
      </c>
      <c r="I20" s="9"/>
      <c r="J20" s="9">
        <f t="shared" si="1"/>
        <v>6</v>
      </c>
    </row>
    <row r="21" spans="1:10" s="4" customFormat="1" ht="10.5">
      <c r="A21" s="6">
        <f t="shared" si="0"/>
        <v>20</v>
      </c>
      <c r="B21" s="4" t="s">
        <v>760</v>
      </c>
      <c r="C21" s="4" t="s">
        <v>813</v>
      </c>
      <c r="D21" s="4" t="s">
        <v>149</v>
      </c>
      <c r="E21" s="4" t="s">
        <v>203</v>
      </c>
      <c r="F21" s="3" t="s">
        <v>3</v>
      </c>
      <c r="G21" s="12">
        <v>39.33</v>
      </c>
      <c r="H21" s="9">
        <v>6</v>
      </c>
      <c r="I21" s="9"/>
      <c r="J21" s="9">
        <f t="shared" si="1"/>
        <v>6</v>
      </c>
    </row>
    <row r="22" spans="1:10" s="4" customFormat="1" ht="10.5">
      <c r="A22" s="6">
        <f t="shared" si="0"/>
        <v>21</v>
      </c>
      <c r="B22" s="4" t="s">
        <v>760</v>
      </c>
      <c r="C22" s="4" t="s">
        <v>815</v>
      </c>
      <c r="D22" s="4" t="s">
        <v>164</v>
      </c>
      <c r="E22" s="4" t="s">
        <v>309</v>
      </c>
      <c r="F22" s="3" t="s">
        <v>32</v>
      </c>
      <c r="G22" s="12">
        <v>40.75</v>
      </c>
      <c r="H22" s="9">
        <v>8</v>
      </c>
      <c r="I22" s="9"/>
      <c r="J22" s="9">
        <f t="shared" si="1"/>
        <v>8</v>
      </c>
    </row>
    <row r="23" spans="1:10" s="4" customFormat="1" ht="10.5">
      <c r="A23" s="6">
        <f t="shared" si="0"/>
        <v>22</v>
      </c>
      <c r="B23" s="4" t="s">
        <v>760</v>
      </c>
      <c r="C23" s="4" t="s">
        <v>355</v>
      </c>
      <c r="D23" s="4" t="s">
        <v>174</v>
      </c>
      <c r="E23" s="4" t="s">
        <v>649</v>
      </c>
      <c r="F23" s="3" t="s">
        <v>104</v>
      </c>
      <c r="G23" s="12">
        <v>40.92</v>
      </c>
      <c r="H23" s="9">
        <v>3</v>
      </c>
      <c r="I23" s="9"/>
      <c r="J23" s="9">
        <f t="shared" si="1"/>
        <v>3</v>
      </c>
    </row>
    <row r="24" spans="1:10" s="4" customFormat="1" ht="10.5">
      <c r="A24" s="6">
        <f t="shared" si="0"/>
        <v>23</v>
      </c>
      <c r="B24" s="4" t="s">
        <v>760</v>
      </c>
      <c r="C24" s="4" t="s">
        <v>811</v>
      </c>
      <c r="D24" s="4" t="s">
        <v>812</v>
      </c>
      <c r="E24" s="4" t="s">
        <v>51</v>
      </c>
      <c r="F24" s="3" t="s">
        <v>52</v>
      </c>
      <c r="G24" s="12">
        <v>42.24</v>
      </c>
      <c r="H24" s="9">
        <v>6</v>
      </c>
      <c r="I24" s="9"/>
      <c r="J24" s="9">
        <f t="shared" si="1"/>
        <v>6</v>
      </c>
    </row>
    <row r="25" spans="1:10" s="4" customFormat="1" ht="10.5">
      <c r="A25" s="6">
        <f t="shared" si="0"/>
        <v>24</v>
      </c>
      <c r="B25" s="4" t="s">
        <v>760</v>
      </c>
      <c r="C25" s="4" t="s">
        <v>724</v>
      </c>
      <c r="D25" s="4" t="s">
        <v>725</v>
      </c>
      <c r="E25" s="4" t="s">
        <v>723</v>
      </c>
      <c r="F25" s="3" t="s">
        <v>13</v>
      </c>
      <c r="G25" s="12">
        <v>45.95</v>
      </c>
      <c r="H25" s="9">
        <v>10</v>
      </c>
      <c r="I25" s="9"/>
      <c r="J25" s="9">
        <f t="shared" si="1"/>
        <v>10</v>
      </c>
    </row>
    <row r="26" spans="1:10" s="4" customFormat="1" ht="10.5">
      <c r="A26" s="6">
        <f t="shared" si="0"/>
        <v>25</v>
      </c>
      <c r="B26" s="4" t="s">
        <v>760</v>
      </c>
      <c r="C26" s="4" t="s">
        <v>160</v>
      </c>
      <c r="D26" s="4" t="s">
        <v>149</v>
      </c>
      <c r="E26" s="4" t="s">
        <v>369</v>
      </c>
      <c r="F26" s="3" t="s">
        <v>52</v>
      </c>
      <c r="G26" s="12">
        <v>46.85</v>
      </c>
      <c r="H26" s="9">
        <v>5</v>
      </c>
      <c r="I26" s="9"/>
      <c r="J26" s="9">
        <f t="shared" si="1"/>
        <v>5</v>
      </c>
    </row>
    <row r="27" spans="1:10" s="4" customFormat="1" ht="10.5">
      <c r="A27" s="6">
        <f t="shared" si="0"/>
        <v>26</v>
      </c>
      <c r="B27" s="4" t="s">
        <v>760</v>
      </c>
      <c r="C27" s="4" t="s">
        <v>809</v>
      </c>
      <c r="D27" s="4" t="s">
        <v>810</v>
      </c>
      <c r="E27" s="4" t="s">
        <v>693</v>
      </c>
      <c r="F27" s="3" t="s">
        <v>52</v>
      </c>
      <c r="G27" s="12">
        <v>46.86</v>
      </c>
      <c r="H27" s="9">
        <v>4</v>
      </c>
      <c r="I27" s="9"/>
      <c r="J27" s="9">
        <f t="shared" si="1"/>
        <v>4</v>
      </c>
    </row>
    <row r="28" spans="1:10" s="4" customFormat="1" ht="10.5">
      <c r="A28" s="6">
        <f t="shared" si="0"/>
        <v>27</v>
      </c>
      <c r="B28" s="4" t="s">
        <v>760</v>
      </c>
      <c r="C28" s="4" t="s">
        <v>816</v>
      </c>
      <c r="D28" s="4" t="s">
        <v>817</v>
      </c>
      <c r="E28" s="4" t="s">
        <v>465</v>
      </c>
      <c r="F28" s="3" t="s">
        <v>64</v>
      </c>
      <c r="G28" s="12">
        <v>47.57</v>
      </c>
      <c r="H28" s="9">
        <v>5</v>
      </c>
      <c r="I28" s="9"/>
      <c r="J28" s="9">
        <f t="shared" si="1"/>
        <v>5</v>
      </c>
    </row>
    <row r="29" spans="1:10" s="4" customFormat="1" ht="10.5">
      <c r="A29" s="6">
        <f t="shared" si="0"/>
        <v>28</v>
      </c>
      <c r="B29" s="4" t="s">
        <v>760</v>
      </c>
      <c r="C29" s="4" t="s">
        <v>680</v>
      </c>
      <c r="D29" s="4" t="s">
        <v>65</v>
      </c>
      <c r="E29" s="4" t="s">
        <v>681</v>
      </c>
      <c r="F29" s="3" t="s">
        <v>52</v>
      </c>
      <c r="G29" s="12">
        <v>48.32</v>
      </c>
      <c r="H29" s="9">
        <v>3</v>
      </c>
      <c r="I29" s="9"/>
      <c r="J29" s="9">
        <f t="shared" si="1"/>
        <v>3</v>
      </c>
    </row>
    <row r="30" spans="1:10" s="4" customFormat="1" ht="10.5">
      <c r="A30" s="6">
        <f t="shared" si="0"/>
        <v>29</v>
      </c>
      <c r="B30" s="4" t="s">
        <v>760</v>
      </c>
      <c r="C30" s="4" t="s">
        <v>687</v>
      </c>
      <c r="D30" s="4" t="s">
        <v>688</v>
      </c>
      <c r="E30" s="4" t="s">
        <v>686</v>
      </c>
      <c r="F30" s="3" t="s">
        <v>32</v>
      </c>
      <c r="G30" s="12">
        <v>53.97</v>
      </c>
      <c r="H30" s="9">
        <v>6</v>
      </c>
      <c r="I30" s="9"/>
      <c r="J30" s="9">
        <f t="shared" si="1"/>
        <v>6</v>
      </c>
    </row>
    <row r="31" spans="1:10" s="4" customFormat="1" ht="10.5">
      <c r="A31" s="6">
        <f t="shared" si="0"/>
        <v>30</v>
      </c>
      <c r="B31" s="4" t="s">
        <v>760</v>
      </c>
      <c r="C31" s="4" t="s">
        <v>808</v>
      </c>
      <c r="D31" s="4" t="s">
        <v>8</v>
      </c>
      <c r="E31" s="4" t="s">
        <v>741</v>
      </c>
      <c r="F31" s="3" t="s">
        <v>94</v>
      </c>
      <c r="G31" s="12">
        <v>53.99</v>
      </c>
      <c r="H31" s="9">
        <v>6</v>
      </c>
      <c r="I31" s="9"/>
      <c r="J31" s="9">
        <f t="shared" si="1"/>
        <v>6</v>
      </c>
    </row>
    <row r="32" spans="1:10" s="4" customFormat="1" ht="10.5">
      <c r="A32" s="6">
        <f t="shared" si="0"/>
        <v>31</v>
      </c>
      <c r="B32" s="4" t="s">
        <v>760</v>
      </c>
      <c r="C32" s="4" t="s">
        <v>814</v>
      </c>
      <c r="D32" s="4" t="s">
        <v>454</v>
      </c>
      <c r="E32" s="4" t="s">
        <v>369</v>
      </c>
      <c r="F32" s="3" t="s">
        <v>52</v>
      </c>
      <c r="G32" s="12">
        <v>56.42</v>
      </c>
      <c r="H32" s="9">
        <v>2</v>
      </c>
      <c r="I32" s="9"/>
      <c r="J32" s="9">
        <f t="shared" si="1"/>
        <v>2</v>
      </c>
    </row>
    <row r="33" spans="1:10" s="4" customFormat="1" ht="10.5">
      <c r="A33" s="6">
        <f t="shared" si="0"/>
        <v>32</v>
      </c>
      <c r="B33" s="4" t="s">
        <v>760</v>
      </c>
      <c r="C33" s="4" t="s">
        <v>805</v>
      </c>
      <c r="D33" s="4" t="s">
        <v>806</v>
      </c>
      <c r="E33" s="4" t="s">
        <v>163</v>
      </c>
      <c r="F33" s="3" t="s">
        <v>13</v>
      </c>
      <c r="G33" s="12">
        <v>72.84</v>
      </c>
      <c r="H33" s="9">
        <v>8</v>
      </c>
      <c r="I33" s="9"/>
      <c r="J33" s="9">
        <f t="shared" si="1"/>
        <v>8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3">RANK(G2,G$1:G$65536,1)</f>
        <v>1</v>
      </c>
      <c r="B2" s="4" t="s">
        <v>761</v>
      </c>
      <c r="C2" s="4" t="s">
        <v>392</v>
      </c>
      <c r="D2" s="4" t="s">
        <v>156</v>
      </c>
      <c r="E2" s="4" t="s">
        <v>671</v>
      </c>
      <c r="F2" s="3" t="s">
        <v>104</v>
      </c>
      <c r="G2" s="12">
        <v>30.31</v>
      </c>
      <c r="H2" s="9">
        <v>10</v>
      </c>
      <c r="I2" s="9">
        <v>10</v>
      </c>
      <c r="J2" s="9">
        <f aca="true" t="shared" si="1" ref="J2:J33">+H2+I2</f>
        <v>20</v>
      </c>
    </row>
    <row r="3" spans="1:10" s="4" customFormat="1" ht="10.5">
      <c r="A3" s="6">
        <f t="shared" si="0"/>
        <v>2</v>
      </c>
      <c r="B3" s="4" t="s">
        <v>761</v>
      </c>
      <c r="C3" s="4" t="s">
        <v>225</v>
      </c>
      <c r="D3" s="4" t="s">
        <v>228</v>
      </c>
      <c r="E3" s="4" t="s">
        <v>224</v>
      </c>
      <c r="F3" s="3" t="s">
        <v>104</v>
      </c>
      <c r="G3" s="12">
        <v>31.39</v>
      </c>
      <c r="H3" s="9">
        <v>8</v>
      </c>
      <c r="I3" s="9">
        <v>8</v>
      </c>
      <c r="J3" s="9">
        <f t="shared" si="1"/>
        <v>16</v>
      </c>
    </row>
    <row r="4" spans="1:10" s="4" customFormat="1" ht="10.5">
      <c r="A4" s="6">
        <f t="shared" si="0"/>
        <v>3</v>
      </c>
      <c r="B4" s="4" t="s">
        <v>761</v>
      </c>
      <c r="C4" s="4" t="s">
        <v>226</v>
      </c>
      <c r="D4" s="4" t="s">
        <v>227</v>
      </c>
      <c r="E4" s="4" t="s">
        <v>224</v>
      </c>
      <c r="F4" s="3" t="s">
        <v>104</v>
      </c>
      <c r="G4" s="12">
        <v>32.51</v>
      </c>
      <c r="H4" s="9">
        <v>6</v>
      </c>
      <c r="I4" s="9">
        <v>6</v>
      </c>
      <c r="J4" s="9">
        <f t="shared" si="1"/>
        <v>12</v>
      </c>
    </row>
    <row r="5" spans="1:10" s="4" customFormat="1" ht="10.5">
      <c r="A5" s="6">
        <f t="shared" si="0"/>
        <v>4</v>
      </c>
      <c r="B5" s="4" t="s">
        <v>761</v>
      </c>
      <c r="C5" s="4" t="s">
        <v>501</v>
      </c>
      <c r="D5" s="4" t="s">
        <v>278</v>
      </c>
      <c r="E5" s="4" t="s">
        <v>562</v>
      </c>
      <c r="F5" s="3" t="s">
        <v>79</v>
      </c>
      <c r="G5" s="12">
        <v>32.6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761</v>
      </c>
      <c r="C6" s="4" t="s">
        <v>801</v>
      </c>
      <c r="D6" s="4" t="s">
        <v>523</v>
      </c>
      <c r="E6" s="4" t="s">
        <v>203</v>
      </c>
      <c r="F6" s="3" t="s">
        <v>3</v>
      </c>
      <c r="G6" s="12">
        <v>32.75</v>
      </c>
      <c r="H6" s="9">
        <v>10</v>
      </c>
      <c r="I6" s="9">
        <v>4</v>
      </c>
      <c r="J6" s="9">
        <f t="shared" si="1"/>
        <v>14</v>
      </c>
    </row>
    <row r="7" spans="1:10" s="4" customFormat="1" ht="10.5">
      <c r="A7" s="6">
        <f t="shared" si="0"/>
        <v>6</v>
      </c>
      <c r="B7" s="4" t="s">
        <v>761</v>
      </c>
      <c r="C7" s="4" t="s">
        <v>311</v>
      </c>
      <c r="D7" s="4" t="s">
        <v>89</v>
      </c>
      <c r="E7" s="4" t="s">
        <v>358</v>
      </c>
      <c r="F7" s="3" t="s">
        <v>104</v>
      </c>
      <c r="G7" s="12">
        <v>32.81</v>
      </c>
      <c r="H7" s="9">
        <v>5</v>
      </c>
      <c r="I7" s="9">
        <v>3</v>
      </c>
      <c r="J7" s="9">
        <f t="shared" si="1"/>
        <v>8</v>
      </c>
    </row>
    <row r="8" spans="1:10" s="4" customFormat="1" ht="10.5">
      <c r="A8" s="6">
        <f t="shared" si="0"/>
        <v>7</v>
      </c>
      <c r="B8" s="4" t="s">
        <v>761</v>
      </c>
      <c r="C8" s="4" t="s">
        <v>799</v>
      </c>
      <c r="D8" s="4" t="s">
        <v>800</v>
      </c>
      <c r="E8" s="4" t="s">
        <v>518</v>
      </c>
      <c r="F8" s="3" t="s">
        <v>79</v>
      </c>
      <c r="G8" s="12">
        <v>33.82</v>
      </c>
      <c r="H8" s="9">
        <v>8</v>
      </c>
      <c r="I8" s="9">
        <v>2</v>
      </c>
      <c r="J8" s="9">
        <f t="shared" si="1"/>
        <v>10</v>
      </c>
    </row>
    <row r="9" spans="1:10" s="4" customFormat="1" ht="10.5">
      <c r="A9" s="6">
        <f t="shared" si="0"/>
        <v>8</v>
      </c>
      <c r="B9" s="4" t="s">
        <v>761</v>
      </c>
      <c r="C9" s="4" t="s">
        <v>256</v>
      </c>
      <c r="D9" s="4" t="s">
        <v>8</v>
      </c>
      <c r="E9" s="4" t="s">
        <v>254</v>
      </c>
      <c r="F9" s="3" t="s">
        <v>104</v>
      </c>
      <c r="G9" s="12">
        <v>33.89</v>
      </c>
      <c r="H9" s="9">
        <v>4</v>
      </c>
      <c r="I9" s="9">
        <v>1</v>
      </c>
      <c r="J9" s="9">
        <f t="shared" si="1"/>
        <v>5</v>
      </c>
    </row>
    <row r="10" spans="1:10" s="4" customFormat="1" ht="10.5">
      <c r="A10" s="6">
        <f t="shared" si="0"/>
        <v>9</v>
      </c>
      <c r="B10" s="4" t="s">
        <v>761</v>
      </c>
      <c r="C10" s="4" t="s">
        <v>803</v>
      </c>
      <c r="D10" s="4" t="s">
        <v>62</v>
      </c>
      <c r="E10" s="4" t="s">
        <v>613</v>
      </c>
      <c r="F10" s="3" t="s">
        <v>52</v>
      </c>
      <c r="G10" s="12">
        <v>34.09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761</v>
      </c>
      <c r="C11" s="4" t="s">
        <v>614</v>
      </c>
      <c r="D11" s="4" t="s">
        <v>4</v>
      </c>
      <c r="E11" s="4" t="s">
        <v>613</v>
      </c>
      <c r="F11" s="3" t="s">
        <v>52</v>
      </c>
      <c r="G11" s="12">
        <v>34.22</v>
      </c>
      <c r="H11" s="9">
        <v>8</v>
      </c>
      <c r="I11" s="9"/>
      <c r="J11" s="9">
        <f t="shared" si="1"/>
        <v>8</v>
      </c>
    </row>
    <row r="12" spans="1:10" s="4" customFormat="1" ht="10.5">
      <c r="A12" s="6">
        <f t="shared" si="0"/>
        <v>11</v>
      </c>
      <c r="B12" s="4" t="s">
        <v>761</v>
      </c>
      <c r="C12" s="4" t="s">
        <v>559</v>
      </c>
      <c r="D12" s="4" t="s">
        <v>560</v>
      </c>
      <c r="E12" s="4" t="s">
        <v>558</v>
      </c>
      <c r="F12" s="3" t="s">
        <v>94</v>
      </c>
      <c r="G12" s="12">
        <v>34.65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761</v>
      </c>
      <c r="C13" s="4" t="s">
        <v>563</v>
      </c>
      <c r="D13" s="4" t="s">
        <v>111</v>
      </c>
      <c r="E13" s="4" t="s">
        <v>562</v>
      </c>
      <c r="F13" s="3" t="s">
        <v>79</v>
      </c>
      <c r="G13" s="12">
        <v>35.18</v>
      </c>
      <c r="H13" s="9">
        <v>6</v>
      </c>
      <c r="I13" s="9"/>
      <c r="J13" s="9">
        <f t="shared" si="1"/>
        <v>6</v>
      </c>
    </row>
    <row r="14" spans="1:10" s="4" customFormat="1" ht="10.5">
      <c r="A14" s="6">
        <f t="shared" si="0"/>
        <v>13</v>
      </c>
      <c r="B14" s="4" t="s">
        <v>761</v>
      </c>
      <c r="C14" s="4" t="s">
        <v>176</v>
      </c>
      <c r="D14" s="4" t="s">
        <v>177</v>
      </c>
      <c r="E14" s="4" t="s">
        <v>175</v>
      </c>
      <c r="F14" s="3" t="s">
        <v>104</v>
      </c>
      <c r="G14" s="12">
        <v>36.03</v>
      </c>
      <c r="H14" s="9">
        <v>3</v>
      </c>
      <c r="I14" s="9"/>
      <c r="J14" s="9">
        <f t="shared" si="1"/>
        <v>3</v>
      </c>
    </row>
    <row r="15" spans="1:10" s="4" customFormat="1" ht="10.5">
      <c r="A15" s="6">
        <f t="shared" si="0"/>
        <v>14</v>
      </c>
      <c r="B15" s="4" t="s">
        <v>761</v>
      </c>
      <c r="C15" s="4" t="s">
        <v>436</v>
      </c>
      <c r="D15" s="4" t="s">
        <v>437</v>
      </c>
      <c r="E15" s="4" t="s">
        <v>435</v>
      </c>
      <c r="F15" s="3" t="s">
        <v>104</v>
      </c>
      <c r="G15" s="12">
        <v>36.39</v>
      </c>
      <c r="H15" s="9">
        <v>2</v>
      </c>
      <c r="I15" s="9"/>
      <c r="J15" s="9">
        <f t="shared" si="1"/>
        <v>2</v>
      </c>
    </row>
    <row r="16" spans="1:10" s="4" customFormat="1" ht="10.5">
      <c r="A16" s="6">
        <f t="shared" si="0"/>
        <v>15</v>
      </c>
      <c r="B16" s="4" t="s">
        <v>761</v>
      </c>
      <c r="C16" s="4" t="s">
        <v>802</v>
      </c>
      <c r="D16" s="4" t="s">
        <v>341</v>
      </c>
      <c r="E16" s="4" t="s">
        <v>163</v>
      </c>
      <c r="F16" s="3" t="s">
        <v>13</v>
      </c>
      <c r="G16" s="12">
        <v>37.84</v>
      </c>
      <c r="H16" s="9">
        <v>10</v>
      </c>
      <c r="I16" s="9"/>
      <c r="J16" s="9">
        <f t="shared" si="1"/>
        <v>10</v>
      </c>
    </row>
    <row r="17" spans="1:10" s="4" customFormat="1" ht="10.5">
      <c r="A17" s="6">
        <f t="shared" si="0"/>
        <v>16</v>
      </c>
      <c r="B17" s="4" t="s">
        <v>761</v>
      </c>
      <c r="C17" s="4" t="s">
        <v>476</v>
      </c>
      <c r="D17" s="4" t="s">
        <v>108</v>
      </c>
      <c r="E17" s="4" t="s">
        <v>474</v>
      </c>
      <c r="F17" s="3" t="s">
        <v>79</v>
      </c>
      <c r="G17" s="12">
        <v>39.23</v>
      </c>
      <c r="H17" s="9">
        <v>5</v>
      </c>
      <c r="I17" s="9"/>
      <c r="J17" s="9">
        <f t="shared" si="1"/>
        <v>5</v>
      </c>
    </row>
    <row r="18" spans="1:10" s="4" customFormat="1" ht="10.5">
      <c r="A18" s="6">
        <f t="shared" si="0"/>
        <v>17</v>
      </c>
      <c r="B18" s="4" t="s">
        <v>761</v>
      </c>
      <c r="C18" s="4" t="s">
        <v>7</v>
      </c>
      <c r="D18" s="4" t="s">
        <v>8</v>
      </c>
      <c r="E18" s="4" t="s">
        <v>2</v>
      </c>
      <c r="F18" s="3" t="s">
        <v>3</v>
      </c>
      <c r="G18" s="12">
        <v>39.73</v>
      </c>
      <c r="H18" s="9">
        <v>8</v>
      </c>
      <c r="I18" s="9"/>
      <c r="J18" s="9">
        <f t="shared" si="1"/>
        <v>8</v>
      </c>
    </row>
    <row r="19" spans="1:10" s="4" customFormat="1" ht="10.5">
      <c r="A19" s="6">
        <f t="shared" si="0"/>
        <v>18</v>
      </c>
      <c r="B19" s="4" t="s">
        <v>761</v>
      </c>
      <c r="C19" s="4" t="s">
        <v>82</v>
      </c>
      <c r="D19" s="4" t="s">
        <v>4</v>
      </c>
      <c r="E19" s="4" t="s">
        <v>83</v>
      </c>
      <c r="F19" s="3" t="s">
        <v>32</v>
      </c>
      <c r="G19" s="12">
        <v>42.13</v>
      </c>
      <c r="H19" s="9">
        <v>10</v>
      </c>
      <c r="I19" s="9"/>
      <c r="J19" s="9">
        <f t="shared" si="1"/>
        <v>10</v>
      </c>
    </row>
    <row r="20" spans="1:10" s="4" customFormat="1" ht="10.5">
      <c r="A20" s="6">
        <f t="shared" si="0"/>
        <v>19</v>
      </c>
      <c r="B20" s="4" t="s">
        <v>761</v>
      </c>
      <c r="C20" s="4" t="s">
        <v>519</v>
      </c>
      <c r="D20" s="4" t="s">
        <v>520</v>
      </c>
      <c r="E20" s="4" t="s">
        <v>518</v>
      </c>
      <c r="F20" s="3" t="s">
        <v>79</v>
      </c>
      <c r="G20" s="12">
        <v>42.16</v>
      </c>
      <c r="H20" s="9">
        <v>4</v>
      </c>
      <c r="I20" s="9"/>
      <c r="J20" s="9">
        <f t="shared" si="1"/>
        <v>4</v>
      </c>
    </row>
    <row r="21" spans="1:10" s="4" customFormat="1" ht="10.5">
      <c r="A21" s="6">
        <f t="shared" si="0"/>
        <v>20</v>
      </c>
      <c r="B21" s="4" t="s">
        <v>761</v>
      </c>
      <c r="C21" s="4" t="s">
        <v>391</v>
      </c>
      <c r="D21" s="4" t="s">
        <v>30</v>
      </c>
      <c r="E21" s="4" t="s">
        <v>390</v>
      </c>
      <c r="F21" s="3" t="s">
        <v>79</v>
      </c>
      <c r="G21" s="12">
        <v>42.21</v>
      </c>
      <c r="H21" s="9">
        <v>3</v>
      </c>
      <c r="I21" s="9"/>
      <c r="J21" s="9">
        <f t="shared" si="1"/>
        <v>3</v>
      </c>
    </row>
    <row r="22" spans="1:10" s="4" customFormat="1" ht="10.5">
      <c r="A22" s="6">
        <f t="shared" si="0"/>
        <v>21</v>
      </c>
      <c r="B22" s="4" t="s">
        <v>761</v>
      </c>
      <c r="C22" s="4" t="s">
        <v>619</v>
      </c>
      <c r="D22" s="4" t="s">
        <v>620</v>
      </c>
      <c r="E22" s="4" t="s">
        <v>621</v>
      </c>
      <c r="F22" s="3" t="s">
        <v>94</v>
      </c>
      <c r="G22" s="12">
        <v>42.33</v>
      </c>
      <c r="H22" s="9">
        <v>8</v>
      </c>
      <c r="I22" s="9"/>
      <c r="J22" s="9">
        <f t="shared" si="1"/>
        <v>8</v>
      </c>
    </row>
    <row r="23" spans="1:10" s="4" customFormat="1" ht="10.5">
      <c r="A23" s="6">
        <f t="shared" si="0"/>
        <v>22</v>
      </c>
      <c r="B23" s="4" t="s">
        <v>761</v>
      </c>
      <c r="C23" s="4" t="s">
        <v>457</v>
      </c>
      <c r="D23" s="4" t="s">
        <v>68</v>
      </c>
      <c r="E23" s="4" t="s">
        <v>456</v>
      </c>
      <c r="F23" s="3" t="s">
        <v>3</v>
      </c>
      <c r="G23" s="12">
        <v>43.19</v>
      </c>
      <c r="H23" s="9">
        <v>6</v>
      </c>
      <c r="I23" s="9"/>
      <c r="J23" s="9">
        <f t="shared" si="1"/>
        <v>6</v>
      </c>
    </row>
    <row r="24" spans="1:10" s="4" customFormat="1" ht="10.5">
      <c r="A24" s="6">
        <f t="shared" si="0"/>
        <v>23</v>
      </c>
      <c r="B24" s="4" t="s">
        <v>761</v>
      </c>
      <c r="C24" s="4" t="s">
        <v>569</v>
      </c>
      <c r="D24" s="4" t="s">
        <v>579</v>
      </c>
      <c r="E24" s="4" t="s">
        <v>578</v>
      </c>
      <c r="F24" s="3" t="s">
        <v>52</v>
      </c>
      <c r="G24" s="12">
        <v>44.48</v>
      </c>
      <c r="H24" s="9">
        <v>6</v>
      </c>
      <c r="I24" s="9"/>
      <c r="J24" s="9">
        <f t="shared" si="1"/>
        <v>6</v>
      </c>
    </row>
    <row r="25" spans="1:10" s="4" customFormat="1" ht="10.5">
      <c r="A25" s="6">
        <f t="shared" si="0"/>
        <v>24</v>
      </c>
      <c r="B25" s="4" t="s">
        <v>761</v>
      </c>
      <c r="C25" s="4" t="s">
        <v>469</v>
      </c>
      <c r="D25" s="4" t="s">
        <v>30</v>
      </c>
      <c r="E25" s="4" t="s">
        <v>686</v>
      </c>
      <c r="F25" s="3" t="s">
        <v>32</v>
      </c>
      <c r="G25" s="12">
        <v>44.6</v>
      </c>
      <c r="H25" s="9">
        <v>8</v>
      </c>
      <c r="I25" s="9"/>
      <c r="J25" s="9">
        <f t="shared" si="1"/>
        <v>8</v>
      </c>
    </row>
    <row r="26" spans="1:10" s="4" customFormat="1" ht="10.5">
      <c r="A26" s="6">
        <f t="shared" si="0"/>
        <v>25</v>
      </c>
      <c r="B26" s="4" t="s">
        <v>761</v>
      </c>
      <c r="C26" s="4" t="s">
        <v>539</v>
      </c>
      <c r="D26" s="4" t="s">
        <v>80</v>
      </c>
      <c r="E26" s="4" t="s">
        <v>538</v>
      </c>
      <c r="F26" s="3" t="s">
        <v>32</v>
      </c>
      <c r="G26" s="12">
        <v>45.52</v>
      </c>
      <c r="H26" s="9">
        <v>6</v>
      </c>
      <c r="I26" s="9"/>
      <c r="J26" s="9">
        <f t="shared" si="1"/>
        <v>6</v>
      </c>
    </row>
    <row r="27" spans="1:10" s="4" customFormat="1" ht="10.5">
      <c r="A27" s="6">
        <f t="shared" si="0"/>
        <v>26</v>
      </c>
      <c r="B27" s="4" t="s">
        <v>761</v>
      </c>
      <c r="C27" s="4" t="s">
        <v>726</v>
      </c>
      <c r="D27" s="4" t="s">
        <v>30</v>
      </c>
      <c r="E27" s="4" t="s">
        <v>723</v>
      </c>
      <c r="F27" s="3" t="s">
        <v>13</v>
      </c>
      <c r="G27" s="12">
        <v>46.92</v>
      </c>
      <c r="H27" s="9">
        <v>8</v>
      </c>
      <c r="I27" s="9"/>
      <c r="J27" s="9">
        <f t="shared" si="1"/>
        <v>8</v>
      </c>
    </row>
    <row r="28" spans="1:10" s="4" customFormat="1" ht="10.5">
      <c r="A28" s="6">
        <f t="shared" si="0"/>
        <v>27</v>
      </c>
      <c r="B28" s="4" t="s">
        <v>761</v>
      </c>
      <c r="C28" s="4" t="s">
        <v>467</v>
      </c>
      <c r="D28" s="4" t="s">
        <v>191</v>
      </c>
      <c r="E28" s="4" t="s">
        <v>693</v>
      </c>
      <c r="F28" s="3" t="s">
        <v>52</v>
      </c>
      <c r="G28" s="12">
        <v>47.22</v>
      </c>
      <c r="H28" s="9">
        <v>5</v>
      </c>
      <c r="I28" s="9"/>
      <c r="J28" s="9">
        <f t="shared" si="1"/>
        <v>5</v>
      </c>
    </row>
    <row r="29" spans="1:10" s="4" customFormat="1" ht="10.5">
      <c r="A29" s="6">
        <f t="shared" si="0"/>
        <v>28</v>
      </c>
      <c r="B29" s="4" t="s">
        <v>761</v>
      </c>
      <c r="C29" s="4" t="s">
        <v>475</v>
      </c>
      <c r="D29" s="4" t="s">
        <v>454</v>
      </c>
      <c r="E29" s="4" t="s">
        <v>474</v>
      </c>
      <c r="F29" s="3" t="s">
        <v>79</v>
      </c>
      <c r="G29" s="12">
        <v>48.41</v>
      </c>
      <c r="H29" s="9">
        <v>2</v>
      </c>
      <c r="I29" s="9"/>
      <c r="J29" s="9">
        <f t="shared" si="1"/>
        <v>2</v>
      </c>
    </row>
    <row r="30" spans="1:10" s="4" customFormat="1" ht="10.5">
      <c r="A30" s="6">
        <f t="shared" si="0"/>
        <v>29</v>
      </c>
      <c r="B30" s="4" t="s">
        <v>761</v>
      </c>
      <c r="C30" s="4" t="s">
        <v>334</v>
      </c>
      <c r="D30" s="4" t="s">
        <v>804</v>
      </c>
      <c r="E30" s="4" t="s">
        <v>398</v>
      </c>
      <c r="F30" s="3" t="s">
        <v>104</v>
      </c>
      <c r="G30" s="12">
        <v>50.51</v>
      </c>
      <c r="H30" s="9">
        <v>1</v>
      </c>
      <c r="I30" s="9"/>
      <c r="J30" s="9">
        <f t="shared" si="1"/>
        <v>1</v>
      </c>
    </row>
    <row r="31" spans="1:10" s="4" customFormat="1" ht="10.5">
      <c r="A31" s="6">
        <f t="shared" si="0"/>
        <v>30</v>
      </c>
      <c r="B31" s="4" t="s">
        <v>761</v>
      </c>
      <c r="C31" s="4" t="s">
        <v>320</v>
      </c>
      <c r="D31" s="4" t="s">
        <v>156</v>
      </c>
      <c r="E31" s="4" t="s">
        <v>319</v>
      </c>
      <c r="F31" s="3" t="s">
        <v>104</v>
      </c>
      <c r="G31" s="12">
        <v>53.33</v>
      </c>
      <c r="H31" s="9"/>
      <c r="I31" s="9"/>
      <c r="J31" s="9">
        <f t="shared" si="1"/>
        <v>0</v>
      </c>
    </row>
    <row r="32" spans="1:10" s="4" customFormat="1" ht="10.5">
      <c r="A32" s="6">
        <f t="shared" si="0"/>
        <v>31</v>
      </c>
      <c r="B32" s="4" t="s">
        <v>761</v>
      </c>
      <c r="C32" s="4" t="s">
        <v>797</v>
      </c>
      <c r="D32" s="4" t="s">
        <v>149</v>
      </c>
      <c r="E32" s="4" t="s">
        <v>732</v>
      </c>
      <c r="F32" s="3" t="s">
        <v>52</v>
      </c>
      <c r="G32" s="12">
        <v>54.01</v>
      </c>
      <c r="H32" s="9">
        <v>4</v>
      </c>
      <c r="I32" s="9"/>
      <c r="J32" s="9">
        <f t="shared" si="1"/>
        <v>4</v>
      </c>
    </row>
    <row r="33" spans="1:10" s="4" customFormat="1" ht="10.5">
      <c r="A33" s="6">
        <f t="shared" si="0"/>
        <v>32</v>
      </c>
      <c r="B33" s="4" t="s">
        <v>761</v>
      </c>
      <c r="C33" s="4" t="s">
        <v>798</v>
      </c>
      <c r="D33" s="4" t="s">
        <v>156</v>
      </c>
      <c r="E33" s="4" t="s">
        <v>732</v>
      </c>
      <c r="F33" s="3" t="s">
        <v>52</v>
      </c>
      <c r="G33" s="12">
        <v>54.64</v>
      </c>
      <c r="H33" s="9">
        <v>3</v>
      </c>
      <c r="I33" s="9"/>
      <c r="J33" s="9">
        <f t="shared" si="1"/>
        <v>3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1">RANK(G2,G$1:G$65536,1)</f>
        <v>1</v>
      </c>
      <c r="B2" s="4" t="s">
        <v>762</v>
      </c>
      <c r="C2" s="4" t="s">
        <v>206</v>
      </c>
      <c r="D2" s="4" t="s">
        <v>207</v>
      </c>
      <c r="E2" s="4" t="s">
        <v>203</v>
      </c>
      <c r="F2" s="3" t="s">
        <v>3</v>
      </c>
      <c r="G2" s="12">
        <v>27.87</v>
      </c>
      <c r="H2" s="9">
        <v>10</v>
      </c>
      <c r="I2" s="9">
        <v>10</v>
      </c>
      <c r="J2" s="9">
        <f aca="true" t="shared" si="1" ref="J2:J31">+H2+I2</f>
        <v>20</v>
      </c>
    </row>
    <row r="3" spans="1:10" s="4" customFormat="1" ht="10.5">
      <c r="A3" s="6">
        <f t="shared" si="0"/>
        <v>2</v>
      </c>
      <c r="B3" s="4" t="s">
        <v>762</v>
      </c>
      <c r="C3" s="4" t="s">
        <v>689</v>
      </c>
      <c r="D3" s="4" t="s">
        <v>690</v>
      </c>
      <c r="E3" s="4" t="s">
        <v>686</v>
      </c>
      <c r="F3" s="3" t="s">
        <v>32</v>
      </c>
      <c r="G3" s="12">
        <v>31.21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762</v>
      </c>
      <c r="C4" s="4" t="s">
        <v>370</v>
      </c>
      <c r="D4" s="4" t="s">
        <v>371</v>
      </c>
      <c r="E4" s="4" t="s">
        <v>369</v>
      </c>
      <c r="F4" s="3" t="s">
        <v>52</v>
      </c>
      <c r="G4" s="12">
        <v>31.86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762</v>
      </c>
      <c r="C5" s="4" t="s">
        <v>353</v>
      </c>
      <c r="D5" s="4" t="s">
        <v>65</v>
      </c>
      <c r="E5" s="4" t="s">
        <v>354</v>
      </c>
      <c r="F5" s="3" t="s">
        <v>13</v>
      </c>
      <c r="G5" s="12">
        <v>32.44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762</v>
      </c>
      <c r="C6" s="4" t="s">
        <v>470</v>
      </c>
      <c r="D6" s="4" t="s">
        <v>344</v>
      </c>
      <c r="E6" s="4" t="s">
        <v>746</v>
      </c>
      <c r="F6" s="3" t="s">
        <v>3</v>
      </c>
      <c r="G6" s="12">
        <v>33.21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762</v>
      </c>
      <c r="C7" s="4" t="s">
        <v>490</v>
      </c>
      <c r="D7" s="4" t="s">
        <v>34</v>
      </c>
      <c r="E7" s="4" t="s">
        <v>489</v>
      </c>
      <c r="F7" s="3" t="s">
        <v>79</v>
      </c>
      <c r="G7" s="12">
        <v>33.23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762</v>
      </c>
      <c r="C8" s="4" t="s">
        <v>716</v>
      </c>
      <c r="D8" s="4" t="s">
        <v>194</v>
      </c>
      <c r="E8" s="4" t="s">
        <v>717</v>
      </c>
      <c r="F8" s="3" t="s">
        <v>13</v>
      </c>
      <c r="G8" s="12">
        <v>33.76</v>
      </c>
      <c r="H8" s="9">
        <v>8</v>
      </c>
      <c r="I8" s="9">
        <v>2</v>
      </c>
      <c r="J8" s="9">
        <f t="shared" si="1"/>
        <v>10</v>
      </c>
    </row>
    <row r="9" spans="1:10" s="4" customFormat="1" ht="10.5">
      <c r="A9" s="6">
        <f t="shared" si="0"/>
        <v>8</v>
      </c>
      <c r="B9" s="4" t="s">
        <v>762</v>
      </c>
      <c r="C9" s="4" t="s">
        <v>455</v>
      </c>
      <c r="D9" s="4" t="s">
        <v>207</v>
      </c>
      <c r="E9" s="4" t="s">
        <v>671</v>
      </c>
      <c r="F9" s="3" t="s">
        <v>104</v>
      </c>
      <c r="G9" s="12">
        <v>34.13</v>
      </c>
      <c r="H9" s="9">
        <v>10</v>
      </c>
      <c r="I9" s="9">
        <v>1</v>
      </c>
      <c r="J9" s="9">
        <f t="shared" si="1"/>
        <v>11</v>
      </c>
    </row>
    <row r="10" spans="1:10" s="4" customFormat="1" ht="10.5">
      <c r="A10" s="6">
        <f t="shared" si="0"/>
        <v>9</v>
      </c>
      <c r="B10" s="4" t="s">
        <v>762</v>
      </c>
      <c r="C10" s="4" t="s">
        <v>372</v>
      </c>
      <c r="D10" s="4" t="s">
        <v>149</v>
      </c>
      <c r="E10" s="4" t="s">
        <v>369</v>
      </c>
      <c r="F10" s="3" t="s">
        <v>52</v>
      </c>
      <c r="G10" s="12">
        <v>35.03</v>
      </c>
      <c r="H10" s="9">
        <v>8</v>
      </c>
      <c r="I10" s="9"/>
      <c r="J10" s="9">
        <f t="shared" si="1"/>
        <v>8</v>
      </c>
    </row>
    <row r="11" spans="1:10" s="4" customFormat="1" ht="10.5">
      <c r="A11" s="6">
        <f t="shared" si="0"/>
        <v>10</v>
      </c>
      <c r="B11" s="4" t="s">
        <v>762</v>
      </c>
      <c r="C11" s="4" t="s">
        <v>795</v>
      </c>
      <c r="D11" s="4" t="s">
        <v>110</v>
      </c>
      <c r="E11" s="4" t="s">
        <v>319</v>
      </c>
      <c r="F11" s="3" t="s">
        <v>104</v>
      </c>
      <c r="G11" s="12">
        <v>35.56</v>
      </c>
      <c r="H11" s="9">
        <v>8</v>
      </c>
      <c r="I11" s="9"/>
      <c r="J11" s="9">
        <f t="shared" si="1"/>
        <v>8</v>
      </c>
    </row>
    <row r="12" spans="1:10" s="4" customFormat="1" ht="10.5">
      <c r="A12" s="6">
        <f t="shared" si="0"/>
        <v>11</v>
      </c>
      <c r="B12" s="4" t="s">
        <v>762</v>
      </c>
      <c r="C12" s="4" t="s">
        <v>243</v>
      </c>
      <c r="D12" s="4" t="s">
        <v>244</v>
      </c>
      <c r="E12" s="4" t="s">
        <v>245</v>
      </c>
      <c r="F12" s="3" t="s">
        <v>32</v>
      </c>
      <c r="G12" s="12">
        <v>36.15</v>
      </c>
      <c r="H12" s="9">
        <v>8</v>
      </c>
      <c r="I12" s="9"/>
      <c r="J12" s="9">
        <f t="shared" si="1"/>
        <v>8</v>
      </c>
    </row>
    <row r="13" spans="1:10" s="4" customFormat="1" ht="10.5">
      <c r="A13" s="6">
        <f t="shared" si="0"/>
        <v>12</v>
      </c>
      <c r="B13" s="4" t="s">
        <v>762</v>
      </c>
      <c r="C13" s="4" t="s">
        <v>96</v>
      </c>
      <c r="D13" s="4" t="s">
        <v>97</v>
      </c>
      <c r="E13" s="4" t="s">
        <v>93</v>
      </c>
      <c r="F13" s="3" t="s">
        <v>94</v>
      </c>
      <c r="G13" s="12">
        <v>37.41</v>
      </c>
      <c r="H13" s="9">
        <v>10</v>
      </c>
      <c r="I13" s="9"/>
      <c r="J13" s="9">
        <f t="shared" si="1"/>
        <v>10</v>
      </c>
    </row>
    <row r="14" spans="1:10" s="4" customFormat="1" ht="10.5">
      <c r="A14" s="6">
        <f t="shared" si="0"/>
        <v>13</v>
      </c>
      <c r="B14" s="4" t="s">
        <v>762</v>
      </c>
      <c r="C14" s="4" t="s">
        <v>662</v>
      </c>
      <c r="D14" s="4" t="s">
        <v>663</v>
      </c>
      <c r="E14" s="4" t="s">
        <v>661</v>
      </c>
      <c r="F14" s="3" t="s">
        <v>3</v>
      </c>
      <c r="G14" s="12">
        <v>37.71</v>
      </c>
      <c r="H14" s="9">
        <v>6</v>
      </c>
      <c r="I14" s="9"/>
      <c r="J14" s="9">
        <f t="shared" si="1"/>
        <v>6</v>
      </c>
    </row>
    <row r="15" spans="1:10" s="4" customFormat="1" ht="10.5">
      <c r="A15" s="6">
        <f t="shared" si="0"/>
        <v>14</v>
      </c>
      <c r="B15" s="4" t="s">
        <v>762</v>
      </c>
      <c r="C15" s="4" t="s">
        <v>11</v>
      </c>
      <c r="D15" s="4" t="s">
        <v>6</v>
      </c>
      <c r="E15" s="4" t="s">
        <v>175</v>
      </c>
      <c r="F15" s="3" t="s">
        <v>104</v>
      </c>
      <c r="G15" s="12">
        <v>39.42</v>
      </c>
      <c r="H15" s="9">
        <v>6</v>
      </c>
      <c r="I15" s="9"/>
      <c r="J15" s="9">
        <f t="shared" si="1"/>
        <v>6</v>
      </c>
    </row>
    <row r="16" spans="1:10" s="4" customFormat="1" ht="10.5">
      <c r="A16" s="6">
        <f t="shared" si="0"/>
        <v>15</v>
      </c>
      <c r="B16" s="4" t="s">
        <v>762</v>
      </c>
      <c r="C16" s="4" t="s">
        <v>557</v>
      </c>
      <c r="D16" s="4" t="s">
        <v>6</v>
      </c>
      <c r="E16" s="4" t="s">
        <v>558</v>
      </c>
      <c r="F16" s="3" t="s">
        <v>94</v>
      </c>
      <c r="G16" s="12">
        <v>39.55</v>
      </c>
      <c r="H16" s="9">
        <v>8</v>
      </c>
      <c r="I16" s="9"/>
      <c r="J16" s="9">
        <f t="shared" si="1"/>
        <v>8</v>
      </c>
    </row>
    <row r="17" spans="1:10" s="4" customFormat="1" ht="10.5">
      <c r="A17" s="6">
        <f t="shared" si="0"/>
        <v>16</v>
      </c>
      <c r="B17" s="4" t="s">
        <v>762</v>
      </c>
      <c r="C17" s="4" t="s">
        <v>5</v>
      </c>
      <c r="D17" s="4" t="s">
        <v>6</v>
      </c>
      <c r="E17" s="4" t="s">
        <v>2</v>
      </c>
      <c r="F17" s="3" t="s">
        <v>3</v>
      </c>
      <c r="G17" s="12">
        <v>40.07</v>
      </c>
      <c r="H17" s="9">
        <v>5</v>
      </c>
      <c r="I17" s="9"/>
      <c r="J17" s="9">
        <f t="shared" si="1"/>
        <v>5</v>
      </c>
    </row>
    <row r="18" spans="1:10" s="4" customFormat="1" ht="10.5">
      <c r="A18" s="6">
        <f t="shared" si="0"/>
        <v>17</v>
      </c>
      <c r="B18" s="4" t="s">
        <v>762</v>
      </c>
      <c r="C18" s="4" t="s">
        <v>420</v>
      </c>
      <c r="D18" s="4" t="s">
        <v>421</v>
      </c>
      <c r="E18" s="4" t="s">
        <v>422</v>
      </c>
      <c r="F18" s="3" t="s">
        <v>79</v>
      </c>
      <c r="G18" s="12">
        <v>40.11</v>
      </c>
      <c r="H18" s="9">
        <v>8</v>
      </c>
      <c r="I18" s="9"/>
      <c r="J18" s="9">
        <f t="shared" si="1"/>
        <v>8</v>
      </c>
    </row>
    <row r="19" spans="1:10" s="4" customFormat="1" ht="10.5">
      <c r="A19" s="6">
        <f t="shared" si="0"/>
        <v>18</v>
      </c>
      <c r="B19" s="4" t="s">
        <v>762</v>
      </c>
      <c r="C19" s="4" t="s">
        <v>466</v>
      </c>
      <c r="D19" s="4" t="s">
        <v>323</v>
      </c>
      <c r="E19" s="4" t="s">
        <v>465</v>
      </c>
      <c r="F19" s="3" t="s">
        <v>64</v>
      </c>
      <c r="G19" s="12">
        <v>41.45</v>
      </c>
      <c r="H19" s="9">
        <v>10</v>
      </c>
      <c r="I19" s="9"/>
      <c r="J19" s="9">
        <f t="shared" si="1"/>
        <v>10</v>
      </c>
    </row>
    <row r="20" spans="1:10" s="4" customFormat="1" ht="10.5">
      <c r="A20" s="6">
        <f t="shared" si="0"/>
        <v>19</v>
      </c>
      <c r="B20" s="4" t="s">
        <v>762</v>
      </c>
      <c r="C20" s="4" t="s">
        <v>580</v>
      </c>
      <c r="D20" s="4" t="s">
        <v>581</v>
      </c>
      <c r="E20" s="4" t="s">
        <v>578</v>
      </c>
      <c r="F20" s="3" t="s">
        <v>52</v>
      </c>
      <c r="G20" s="12">
        <v>41.49</v>
      </c>
      <c r="H20" s="9">
        <v>6</v>
      </c>
      <c r="I20" s="9"/>
      <c r="J20" s="9">
        <f t="shared" si="1"/>
        <v>6</v>
      </c>
    </row>
    <row r="21" spans="1:10" s="4" customFormat="1" ht="10.5">
      <c r="A21" s="6">
        <f t="shared" si="0"/>
        <v>20</v>
      </c>
      <c r="B21" s="4" t="s">
        <v>762</v>
      </c>
      <c r="C21" s="4" t="s">
        <v>694</v>
      </c>
      <c r="D21" s="4" t="s">
        <v>564</v>
      </c>
      <c r="E21" s="4" t="s">
        <v>693</v>
      </c>
      <c r="F21" s="3" t="s">
        <v>52</v>
      </c>
      <c r="G21" s="12">
        <v>41.81</v>
      </c>
      <c r="H21" s="9">
        <v>5</v>
      </c>
      <c r="I21" s="9"/>
      <c r="J21" s="9">
        <f t="shared" si="1"/>
        <v>5</v>
      </c>
    </row>
    <row r="22" spans="1:10" s="4" customFormat="1" ht="10.5">
      <c r="A22" s="6">
        <f t="shared" si="0"/>
        <v>21</v>
      </c>
      <c r="B22" s="4" t="s">
        <v>762</v>
      </c>
      <c r="C22" s="4" t="s">
        <v>794</v>
      </c>
      <c r="D22" s="4" t="s">
        <v>70</v>
      </c>
      <c r="E22" s="4" t="s">
        <v>717</v>
      </c>
      <c r="F22" s="3" t="s">
        <v>13</v>
      </c>
      <c r="G22" s="12">
        <v>42.03</v>
      </c>
      <c r="H22" s="9">
        <v>6</v>
      </c>
      <c r="I22" s="9"/>
      <c r="J22" s="9">
        <f t="shared" si="1"/>
        <v>6</v>
      </c>
    </row>
    <row r="23" spans="1:10" s="4" customFormat="1" ht="10.5">
      <c r="A23" s="6">
        <f t="shared" si="0"/>
        <v>22</v>
      </c>
      <c r="B23" s="4" t="s">
        <v>762</v>
      </c>
      <c r="C23" s="4" t="s">
        <v>508</v>
      </c>
      <c r="D23" s="4" t="s">
        <v>261</v>
      </c>
      <c r="E23" s="4" t="s">
        <v>509</v>
      </c>
      <c r="F23" s="3" t="s">
        <v>64</v>
      </c>
      <c r="G23" s="12">
        <v>42.48</v>
      </c>
      <c r="H23" s="9">
        <v>8</v>
      </c>
      <c r="I23" s="9"/>
      <c r="J23" s="9">
        <f t="shared" si="1"/>
        <v>8</v>
      </c>
    </row>
    <row r="24" spans="1:10" s="4" customFormat="1" ht="10.5">
      <c r="A24" s="6">
        <f t="shared" si="0"/>
        <v>23</v>
      </c>
      <c r="B24" s="4" t="s">
        <v>762</v>
      </c>
      <c r="C24" s="4" t="s">
        <v>796</v>
      </c>
      <c r="D24" s="4" t="s">
        <v>156</v>
      </c>
      <c r="E24" s="4" t="s">
        <v>398</v>
      </c>
      <c r="F24" s="3" t="s">
        <v>104</v>
      </c>
      <c r="G24" s="12">
        <v>44.75</v>
      </c>
      <c r="H24" s="9">
        <v>5</v>
      </c>
      <c r="I24" s="9"/>
      <c r="J24" s="9">
        <f t="shared" si="1"/>
        <v>5</v>
      </c>
    </row>
    <row r="25" spans="1:10" s="4" customFormat="1" ht="10.5">
      <c r="A25" s="6">
        <f t="shared" si="0"/>
        <v>24</v>
      </c>
      <c r="B25" s="4" t="s">
        <v>762</v>
      </c>
      <c r="C25" s="4" t="s">
        <v>255</v>
      </c>
      <c r="D25" s="4" t="s">
        <v>62</v>
      </c>
      <c r="E25" s="4" t="s">
        <v>254</v>
      </c>
      <c r="F25" s="3" t="s">
        <v>104</v>
      </c>
      <c r="G25" s="12">
        <v>46.47</v>
      </c>
      <c r="H25" s="9">
        <v>4</v>
      </c>
      <c r="I25" s="9"/>
      <c r="J25" s="9">
        <f t="shared" si="1"/>
        <v>4</v>
      </c>
    </row>
    <row r="26" spans="1:10" s="4" customFormat="1" ht="10.5">
      <c r="A26" s="6">
        <f t="shared" si="0"/>
        <v>25</v>
      </c>
      <c r="B26" s="4" t="s">
        <v>762</v>
      </c>
      <c r="C26" s="4" t="s">
        <v>340</v>
      </c>
      <c r="D26" s="4" t="s">
        <v>341</v>
      </c>
      <c r="E26" s="4" t="s">
        <v>339</v>
      </c>
      <c r="F26" s="3" t="s">
        <v>79</v>
      </c>
      <c r="G26" s="12">
        <v>48.91</v>
      </c>
      <c r="H26" s="9">
        <v>6</v>
      </c>
      <c r="I26" s="9"/>
      <c r="J26" s="9">
        <f t="shared" si="1"/>
        <v>6</v>
      </c>
    </row>
    <row r="27" spans="1:10" s="4" customFormat="1" ht="10.5">
      <c r="A27" s="6">
        <f t="shared" si="0"/>
        <v>26</v>
      </c>
      <c r="B27" s="4" t="s">
        <v>762</v>
      </c>
      <c r="C27" s="4" t="s">
        <v>300</v>
      </c>
      <c r="D27" s="4" t="s">
        <v>301</v>
      </c>
      <c r="E27" s="4" t="s">
        <v>302</v>
      </c>
      <c r="F27" s="3" t="s">
        <v>64</v>
      </c>
      <c r="G27" s="12">
        <v>49.96</v>
      </c>
      <c r="H27" s="9">
        <v>6</v>
      </c>
      <c r="I27" s="9"/>
      <c r="J27" s="9">
        <f t="shared" si="1"/>
        <v>6</v>
      </c>
    </row>
    <row r="28" spans="1:10" s="4" customFormat="1" ht="10.5">
      <c r="A28" s="6">
        <f t="shared" si="0"/>
        <v>27</v>
      </c>
      <c r="B28" s="4" t="s">
        <v>762</v>
      </c>
      <c r="C28" s="4" t="s">
        <v>73</v>
      </c>
      <c r="D28" s="4" t="s">
        <v>70</v>
      </c>
      <c r="E28" s="4" t="s">
        <v>709</v>
      </c>
      <c r="F28" s="3" t="s">
        <v>3</v>
      </c>
      <c r="G28" s="12">
        <v>51.06</v>
      </c>
      <c r="H28" s="9">
        <v>4</v>
      </c>
      <c r="I28" s="9"/>
      <c r="J28" s="9">
        <f t="shared" si="1"/>
        <v>4</v>
      </c>
    </row>
    <row r="29" spans="1:10" s="4" customFormat="1" ht="10.5">
      <c r="A29" s="6">
        <f t="shared" si="0"/>
        <v>28</v>
      </c>
      <c r="B29" s="4" t="s">
        <v>762</v>
      </c>
      <c r="C29" s="4" t="s">
        <v>742</v>
      </c>
      <c r="D29" s="4" t="s">
        <v>92</v>
      </c>
      <c r="E29" s="4" t="s">
        <v>741</v>
      </c>
      <c r="F29" s="3" t="s">
        <v>94</v>
      </c>
      <c r="G29" s="12">
        <v>61.01</v>
      </c>
      <c r="H29" s="9">
        <v>6</v>
      </c>
      <c r="I29" s="9"/>
      <c r="J29" s="9">
        <f t="shared" si="1"/>
        <v>6</v>
      </c>
    </row>
    <row r="30" spans="1:10" s="4" customFormat="1" ht="10.5">
      <c r="A30" s="6">
        <f t="shared" si="0"/>
        <v>29</v>
      </c>
      <c r="B30" s="4" t="s">
        <v>762</v>
      </c>
      <c r="C30" s="4" t="s">
        <v>81</v>
      </c>
      <c r="D30" s="4" t="s">
        <v>72</v>
      </c>
      <c r="E30" s="4" t="s">
        <v>190</v>
      </c>
      <c r="F30" s="3" t="s">
        <v>13</v>
      </c>
      <c r="G30" s="12">
        <v>61.22</v>
      </c>
      <c r="H30" s="9">
        <v>5</v>
      </c>
      <c r="I30" s="9"/>
      <c r="J30" s="9">
        <f t="shared" si="1"/>
        <v>5</v>
      </c>
    </row>
    <row r="31" spans="1:10" s="4" customFormat="1" ht="10.5">
      <c r="A31" s="6">
        <f t="shared" si="0"/>
        <v>30</v>
      </c>
      <c r="B31" s="4" t="s">
        <v>762</v>
      </c>
      <c r="C31" s="4" t="s">
        <v>793</v>
      </c>
      <c r="D31" s="4" t="s">
        <v>34</v>
      </c>
      <c r="E31" s="4" t="s">
        <v>489</v>
      </c>
      <c r="F31" s="3" t="s">
        <v>79</v>
      </c>
      <c r="G31" s="12">
        <v>68.48</v>
      </c>
      <c r="H31" s="9">
        <v>5</v>
      </c>
      <c r="I31" s="9"/>
      <c r="J31" s="9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4">RANK(G2,G$1:G$65536,1)</f>
        <v>1</v>
      </c>
      <c r="B2" s="4" t="s">
        <v>763</v>
      </c>
      <c r="C2" s="4" t="s">
        <v>152</v>
      </c>
      <c r="D2" s="4" t="s">
        <v>153</v>
      </c>
      <c r="E2" s="4" t="s">
        <v>150</v>
      </c>
      <c r="F2" s="3" t="s">
        <v>3</v>
      </c>
      <c r="G2" s="12">
        <v>31.66</v>
      </c>
      <c r="H2" s="9">
        <v>10</v>
      </c>
      <c r="I2" s="9">
        <v>10</v>
      </c>
      <c r="J2" s="9">
        <f aca="true" t="shared" si="1" ref="J2:J34">+H2+I2</f>
        <v>20</v>
      </c>
    </row>
    <row r="3" spans="1:10" s="4" customFormat="1" ht="10.5">
      <c r="A3" s="6">
        <f t="shared" si="0"/>
        <v>2</v>
      </c>
      <c r="B3" s="4" t="s">
        <v>763</v>
      </c>
      <c r="C3" s="4" t="s">
        <v>171</v>
      </c>
      <c r="D3" s="4" t="s">
        <v>72</v>
      </c>
      <c r="E3" s="4" t="s">
        <v>588</v>
      </c>
      <c r="F3" s="3" t="s">
        <v>79</v>
      </c>
      <c r="G3" s="12">
        <v>32.15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763</v>
      </c>
      <c r="C4" s="4" t="s">
        <v>321</v>
      </c>
      <c r="D4" s="4" t="s">
        <v>322</v>
      </c>
      <c r="E4" s="4" t="s">
        <v>319</v>
      </c>
      <c r="F4" s="3" t="s">
        <v>104</v>
      </c>
      <c r="G4" s="12">
        <v>32.33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763</v>
      </c>
      <c r="C5" s="4" t="s">
        <v>792</v>
      </c>
      <c r="D5" s="4" t="s">
        <v>4</v>
      </c>
      <c r="E5" s="4" t="s">
        <v>224</v>
      </c>
      <c r="F5" s="3" t="s">
        <v>104</v>
      </c>
      <c r="G5" s="12">
        <v>32.88</v>
      </c>
      <c r="H5" s="9">
        <v>8</v>
      </c>
      <c r="I5" s="9">
        <v>5</v>
      </c>
      <c r="J5" s="9">
        <f t="shared" si="1"/>
        <v>13</v>
      </c>
    </row>
    <row r="6" spans="1:10" s="4" customFormat="1" ht="10.5">
      <c r="A6" s="6">
        <f t="shared" si="0"/>
        <v>5</v>
      </c>
      <c r="B6" s="4" t="s">
        <v>763</v>
      </c>
      <c r="C6" s="4" t="s">
        <v>146</v>
      </c>
      <c r="D6" s="4" t="s">
        <v>147</v>
      </c>
      <c r="E6" s="4" t="s">
        <v>148</v>
      </c>
      <c r="F6" s="3" t="s">
        <v>79</v>
      </c>
      <c r="G6" s="12">
        <v>33.58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763</v>
      </c>
      <c r="C7" s="4" t="s">
        <v>710</v>
      </c>
      <c r="D7" s="4" t="s">
        <v>156</v>
      </c>
      <c r="E7" s="4" t="s">
        <v>709</v>
      </c>
      <c r="F7" s="3" t="s">
        <v>3</v>
      </c>
      <c r="G7" s="12">
        <v>33.68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763</v>
      </c>
      <c r="C8" s="4" t="s">
        <v>691</v>
      </c>
      <c r="D8" s="4" t="s">
        <v>92</v>
      </c>
      <c r="E8" s="4" t="s">
        <v>692</v>
      </c>
      <c r="F8" s="3" t="s">
        <v>94</v>
      </c>
      <c r="G8" s="12">
        <v>34.13</v>
      </c>
      <c r="H8" s="9">
        <v>10</v>
      </c>
      <c r="I8" s="9">
        <v>2</v>
      </c>
      <c r="J8" s="9">
        <f t="shared" si="1"/>
        <v>12</v>
      </c>
    </row>
    <row r="9" spans="1:10" s="4" customFormat="1" ht="10.5">
      <c r="A9" s="6">
        <f t="shared" si="0"/>
        <v>8</v>
      </c>
      <c r="B9" s="4" t="s">
        <v>763</v>
      </c>
      <c r="C9" s="4" t="s">
        <v>342</v>
      </c>
      <c r="D9" s="4" t="s">
        <v>35</v>
      </c>
      <c r="E9" s="4" t="s">
        <v>339</v>
      </c>
      <c r="F9" s="3" t="s">
        <v>79</v>
      </c>
      <c r="G9" s="12">
        <v>34.89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763</v>
      </c>
      <c r="C10" s="4" t="s">
        <v>257</v>
      </c>
      <c r="D10" s="4" t="s">
        <v>72</v>
      </c>
      <c r="E10" s="4" t="s">
        <v>254</v>
      </c>
      <c r="F10" s="3" t="s">
        <v>104</v>
      </c>
      <c r="G10" s="12">
        <v>36.93</v>
      </c>
      <c r="H10" s="9">
        <v>6</v>
      </c>
      <c r="I10" s="9"/>
      <c r="J10" s="9">
        <f t="shared" si="1"/>
        <v>6</v>
      </c>
    </row>
    <row r="11" spans="1:10" s="4" customFormat="1" ht="10.5">
      <c r="A11" s="6">
        <f t="shared" si="0"/>
        <v>10</v>
      </c>
      <c r="B11" s="4" t="s">
        <v>763</v>
      </c>
      <c r="C11" s="4" t="s">
        <v>438</v>
      </c>
      <c r="D11" s="4" t="s">
        <v>439</v>
      </c>
      <c r="E11" s="4" t="s">
        <v>435</v>
      </c>
      <c r="F11" s="3" t="s">
        <v>104</v>
      </c>
      <c r="G11" s="12">
        <v>37.2</v>
      </c>
      <c r="H11" s="9">
        <v>5</v>
      </c>
      <c r="I11" s="9"/>
      <c r="J11" s="9">
        <f t="shared" si="1"/>
        <v>5</v>
      </c>
    </row>
    <row r="12" spans="1:10" s="4" customFormat="1" ht="10.5">
      <c r="A12" s="6">
        <f t="shared" si="0"/>
        <v>11</v>
      </c>
      <c r="B12" s="4" t="s">
        <v>763</v>
      </c>
      <c r="C12" s="4" t="s">
        <v>11</v>
      </c>
      <c r="D12" s="4" t="s">
        <v>35</v>
      </c>
      <c r="E12" s="4" t="s">
        <v>369</v>
      </c>
      <c r="F12" s="3" t="s">
        <v>52</v>
      </c>
      <c r="G12" s="12">
        <v>37.27</v>
      </c>
      <c r="H12" s="9">
        <v>10</v>
      </c>
      <c r="I12" s="9"/>
      <c r="J12" s="9">
        <f t="shared" si="1"/>
        <v>10</v>
      </c>
    </row>
    <row r="13" spans="1:10" s="4" customFormat="1" ht="10.5">
      <c r="A13" s="6">
        <f t="shared" si="0"/>
        <v>12</v>
      </c>
      <c r="B13" s="4" t="s">
        <v>763</v>
      </c>
      <c r="C13" s="4" t="s">
        <v>336</v>
      </c>
      <c r="D13" s="4" t="s">
        <v>115</v>
      </c>
      <c r="E13" s="4" t="s">
        <v>335</v>
      </c>
      <c r="F13" s="3" t="s">
        <v>104</v>
      </c>
      <c r="G13" s="12">
        <v>38.54</v>
      </c>
      <c r="H13" s="9">
        <v>4</v>
      </c>
      <c r="I13" s="9"/>
      <c r="J13" s="9">
        <f t="shared" si="1"/>
        <v>4</v>
      </c>
    </row>
    <row r="14" spans="1:10" s="4" customFormat="1" ht="10.5">
      <c r="A14" s="6">
        <f t="shared" si="0"/>
        <v>13</v>
      </c>
      <c r="B14" s="4" t="s">
        <v>763</v>
      </c>
      <c r="C14" s="4" t="s">
        <v>209</v>
      </c>
      <c r="D14" s="4" t="s">
        <v>210</v>
      </c>
      <c r="E14" s="4" t="s">
        <v>203</v>
      </c>
      <c r="F14" s="3" t="s">
        <v>3</v>
      </c>
      <c r="G14" s="12">
        <v>38.82</v>
      </c>
      <c r="H14" s="9">
        <v>6</v>
      </c>
      <c r="I14" s="9"/>
      <c r="J14" s="9">
        <f t="shared" si="1"/>
        <v>6</v>
      </c>
    </row>
    <row r="15" spans="1:10" s="4" customFormat="1" ht="10.5">
      <c r="A15" s="6">
        <f t="shared" si="0"/>
        <v>14</v>
      </c>
      <c r="B15" s="4" t="s">
        <v>763</v>
      </c>
      <c r="C15" s="4" t="s">
        <v>789</v>
      </c>
      <c r="D15" s="4" t="s">
        <v>415</v>
      </c>
      <c r="E15" s="4" t="s">
        <v>562</v>
      </c>
      <c r="F15" s="3" t="s">
        <v>79</v>
      </c>
      <c r="G15" s="12">
        <v>40.89</v>
      </c>
      <c r="H15" s="9">
        <v>5</v>
      </c>
      <c r="I15" s="9"/>
      <c r="J15" s="9">
        <f t="shared" si="1"/>
        <v>5</v>
      </c>
    </row>
    <row r="16" spans="1:10" s="4" customFormat="1" ht="10.5">
      <c r="A16" s="6">
        <f t="shared" si="0"/>
        <v>15</v>
      </c>
      <c r="B16" s="4" t="s">
        <v>763</v>
      </c>
      <c r="C16" s="4" t="s">
        <v>269</v>
      </c>
      <c r="D16" s="4" t="s">
        <v>323</v>
      </c>
      <c r="E16" s="4" t="s">
        <v>319</v>
      </c>
      <c r="F16" s="3" t="s">
        <v>104</v>
      </c>
      <c r="G16" s="12">
        <v>41</v>
      </c>
      <c r="H16" s="9">
        <v>3</v>
      </c>
      <c r="I16" s="9"/>
      <c r="J16" s="9">
        <f t="shared" si="1"/>
        <v>3</v>
      </c>
    </row>
    <row r="17" spans="1:10" s="4" customFormat="1" ht="10.5">
      <c r="A17" s="6">
        <f t="shared" si="0"/>
        <v>16</v>
      </c>
      <c r="B17" s="4" t="s">
        <v>763</v>
      </c>
      <c r="C17" s="4" t="s">
        <v>71</v>
      </c>
      <c r="D17" s="4" t="s">
        <v>72</v>
      </c>
      <c r="E17" s="4" t="s">
        <v>69</v>
      </c>
      <c r="F17" s="3" t="s">
        <v>52</v>
      </c>
      <c r="G17" s="12">
        <v>41.1</v>
      </c>
      <c r="H17" s="9">
        <v>8</v>
      </c>
      <c r="I17" s="9"/>
      <c r="J17" s="9">
        <f t="shared" si="1"/>
        <v>8</v>
      </c>
    </row>
    <row r="18" spans="1:10" s="4" customFormat="1" ht="10.5">
      <c r="A18" s="6">
        <f t="shared" si="0"/>
        <v>17</v>
      </c>
      <c r="B18" s="4" t="s">
        <v>763</v>
      </c>
      <c r="C18" s="4" t="s">
        <v>171</v>
      </c>
      <c r="D18" s="4" t="s">
        <v>154</v>
      </c>
      <c r="E18" s="4" t="s">
        <v>339</v>
      </c>
      <c r="F18" s="3" t="s">
        <v>79</v>
      </c>
      <c r="G18" s="12">
        <v>41.75</v>
      </c>
      <c r="H18" s="9">
        <v>4</v>
      </c>
      <c r="I18" s="9"/>
      <c r="J18" s="9">
        <f t="shared" si="1"/>
        <v>4</v>
      </c>
    </row>
    <row r="19" spans="1:10" s="4" customFormat="1" ht="10.5">
      <c r="A19" s="6">
        <f t="shared" si="0"/>
        <v>18</v>
      </c>
      <c r="B19" s="4" t="s">
        <v>763</v>
      </c>
      <c r="C19" s="4" t="s">
        <v>497</v>
      </c>
      <c r="D19" s="4" t="s">
        <v>322</v>
      </c>
      <c r="E19" s="4" t="s">
        <v>496</v>
      </c>
      <c r="F19" s="3" t="s">
        <v>13</v>
      </c>
      <c r="G19" s="12">
        <v>42.71</v>
      </c>
      <c r="H19" s="9">
        <v>10</v>
      </c>
      <c r="I19" s="9"/>
      <c r="J19" s="9">
        <f t="shared" si="1"/>
        <v>10</v>
      </c>
    </row>
    <row r="20" spans="1:10" s="4" customFormat="1" ht="10.5">
      <c r="A20" s="6">
        <f t="shared" si="0"/>
        <v>19</v>
      </c>
      <c r="B20" s="4" t="s">
        <v>763</v>
      </c>
      <c r="C20" s="4" t="s">
        <v>696</v>
      </c>
      <c r="D20" s="4" t="s">
        <v>62</v>
      </c>
      <c r="E20" s="4" t="s">
        <v>697</v>
      </c>
      <c r="F20" s="3" t="s">
        <v>64</v>
      </c>
      <c r="G20" s="12">
        <v>43.07</v>
      </c>
      <c r="H20" s="9">
        <v>10</v>
      </c>
      <c r="I20" s="9"/>
      <c r="J20" s="9">
        <f t="shared" si="1"/>
        <v>10</v>
      </c>
    </row>
    <row r="21" spans="1:10" s="4" customFormat="1" ht="10.5">
      <c r="A21" s="6">
        <f t="shared" si="0"/>
        <v>20</v>
      </c>
      <c r="B21" s="4" t="s">
        <v>763</v>
      </c>
      <c r="C21" s="4" t="s">
        <v>790</v>
      </c>
      <c r="D21" s="4" t="s">
        <v>178</v>
      </c>
      <c r="E21" s="4" t="s">
        <v>693</v>
      </c>
      <c r="F21" s="3" t="s">
        <v>52</v>
      </c>
      <c r="G21" s="12">
        <v>45.23</v>
      </c>
      <c r="H21" s="9">
        <v>6</v>
      </c>
      <c r="I21" s="9"/>
      <c r="J21" s="9">
        <f t="shared" si="1"/>
        <v>6</v>
      </c>
    </row>
    <row r="22" spans="1:10" s="4" customFormat="1" ht="10.5">
      <c r="A22" s="6">
        <f t="shared" si="0"/>
        <v>21</v>
      </c>
      <c r="B22" s="4" t="s">
        <v>763</v>
      </c>
      <c r="C22" s="4" t="s">
        <v>522</v>
      </c>
      <c r="D22" s="4" t="s">
        <v>523</v>
      </c>
      <c r="E22" s="4" t="s">
        <v>518</v>
      </c>
      <c r="F22" s="3" t="s">
        <v>79</v>
      </c>
      <c r="G22" s="12">
        <v>45.48</v>
      </c>
      <c r="H22" s="9">
        <v>3</v>
      </c>
      <c r="I22" s="9"/>
      <c r="J22" s="9">
        <f t="shared" si="1"/>
        <v>3</v>
      </c>
    </row>
    <row r="23" spans="1:10" s="4" customFormat="1" ht="10.5">
      <c r="A23" s="6">
        <f t="shared" si="0"/>
        <v>22</v>
      </c>
      <c r="B23" s="4" t="s">
        <v>763</v>
      </c>
      <c r="C23" s="4" t="s">
        <v>425</v>
      </c>
      <c r="D23" s="4" t="s">
        <v>426</v>
      </c>
      <c r="E23" s="4" t="s">
        <v>427</v>
      </c>
      <c r="F23" s="3" t="s">
        <v>94</v>
      </c>
      <c r="G23" s="12">
        <v>46.08</v>
      </c>
      <c r="H23" s="9">
        <v>8</v>
      </c>
      <c r="I23" s="9"/>
      <c r="J23" s="9">
        <f t="shared" si="1"/>
        <v>8</v>
      </c>
    </row>
    <row r="24" spans="1:10" s="4" customFormat="1" ht="10.5">
      <c r="A24" s="6">
        <f t="shared" si="0"/>
        <v>23</v>
      </c>
      <c r="B24" s="4" t="s">
        <v>763</v>
      </c>
      <c r="C24" s="4" t="s">
        <v>698</v>
      </c>
      <c r="D24" s="4" t="s">
        <v>95</v>
      </c>
      <c r="E24" s="4" t="s">
        <v>699</v>
      </c>
      <c r="F24" s="3" t="s">
        <v>94</v>
      </c>
      <c r="G24" s="12">
        <v>46.91</v>
      </c>
      <c r="H24" s="9">
        <v>6</v>
      </c>
      <c r="I24" s="9"/>
      <c r="J24" s="9">
        <f t="shared" si="1"/>
        <v>6</v>
      </c>
    </row>
    <row r="25" spans="1:10" s="4" customFormat="1" ht="10.5">
      <c r="A25" s="6">
        <f t="shared" si="0"/>
        <v>24</v>
      </c>
      <c r="B25" s="4" t="s">
        <v>763</v>
      </c>
      <c r="C25" s="4" t="s">
        <v>788</v>
      </c>
      <c r="D25" s="4" t="s">
        <v>454</v>
      </c>
      <c r="E25" s="4" t="s">
        <v>489</v>
      </c>
      <c r="F25" s="3" t="s">
        <v>79</v>
      </c>
      <c r="G25" s="12">
        <v>47.5</v>
      </c>
      <c r="H25" s="9">
        <v>2</v>
      </c>
      <c r="I25" s="9"/>
      <c r="J25" s="9">
        <f t="shared" si="1"/>
        <v>2</v>
      </c>
    </row>
    <row r="26" spans="1:10" s="4" customFormat="1" ht="10.5">
      <c r="A26" s="6">
        <f t="shared" si="0"/>
        <v>25</v>
      </c>
      <c r="B26" s="4" t="s">
        <v>763</v>
      </c>
      <c r="C26" s="4" t="s">
        <v>791</v>
      </c>
      <c r="D26" s="4" t="s">
        <v>34</v>
      </c>
      <c r="E26" s="4" t="s">
        <v>2</v>
      </c>
      <c r="F26" s="3" t="s">
        <v>3</v>
      </c>
      <c r="G26" s="12">
        <v>48.88</v>
      </c>
      <c r="H26" s="9">
        <v>5</v>
      </c>
      <c r="I26" s="9"/>
      <c r="J26" s="9">
        <f t="shared" si="1"/>
        <v>5</v>
      </c>
    </row>
    <row r="27" spans="1:10" s="4" customFormat="1" ht="10.5">
      <c r="A27" s="6">
        <f t="shared" si="0"/>
        <v>26</v>
      </c>
      <c r="B27" s="4" t="s">
        <v>763</v>
      </c>
      <c r="C27" s="4" t="s">
        <v>678</v>
      </c>
      <c r="D27" s="4" t="s">
        <v>582</v>
      </c>
      <c r="E27" s="4" t="s">
        <v>677</v>
      </c>
      <c r="F27" s="3" t="s">
        <v>3</v>
      </c>
      <c r="G27" s="12">
        <v>49.94</v>
      </c>
      <c r="H27" s="9">
        <v>4</v>
      </c>
      <c r="I27" s="9"/>
      <c r="J27" s="9">
        <f t="shared" si="1"/>
        <v>4</v>
      </c>
    </row>
    <row r="28" spans="1:10" s="4" customFormat="1" ht="10.5">
      <c r="A28" s="6">
        <f t="shared" si="0"/>
        <v>27</v>
      </c>
      <c r="B28" s="4" t="s">
        <v>763</v>
      </c>
      <c r="C28" s="4" t="s">
        <v>312</v>
      </c>
      <c r="D28" s="4" t="s">
        <v>70</v>
      </c>
      <c r="E28" s="4" t="s">
        <v>309</v>
      </c>
      <c r="F28" s="3" t="s">
        <v>32</v>
      </c>
      <c r="G28" s="12">
        <v>54.18</v>
      </c>
      <c r="H28" s="9">
        <v>10</v>
      </c>
      <c r="I28" s="9"/>
      <c r="J28" s="9">
        <f t="shared" si="1"/>
        <v>10</v>
      </c>
    </row>
    <row r="29" spans="1:10" s="4" customFormat="1" ht="10.5">
      <c r="A29" s="6">
        <f t="shared" si="0"/>
        <v>28</v>
      </c>
      <c r="B29" s="4" t="s">
        <v>763</v>
      </c>
      <c r="C29" s="4" t="s">
        <v>291</v>
      </c>
      <c r="D29" s="4" t="s">
        <v>629</v>
      </c>
      <c r="E29" s="4" t="s">
        <v>428</v>
      </c>
      <c r="F29" s="3" t="s">
        <v>3</v>
      </c>
      <c r="G29" s="12">
        <v>54.76</v>
      </c>
      <c r="H29" s="9">
        <v>3</v>
      </c>
      <c r="I29" s="9"/>
      <c r="J29" s="9">
        <f t="shared" si="1"/>
        <v>3</v>
      </c>
    </row>
    <row r="30" spans="1:10" s="4" customFormat="1" ht="10.5">
      <c r="A30" s="6">
        <f t="shared" si="0"/>
        <v>29</v>
      </c>
      <c r="B30" s="4" t="s">
        <v>763</v>
      </c>
      <c r="C30" s="4" t="s">
        <v>192</v>
      </c>
      <c r="D30" s="4" t="s">
        <v>72</v>
      </c>
      <c r="E30" s="4" t="s">
        <v>190</v>
      </c>
      <c r="F30" s="3" t="s">
        <v>13</v>
      </c>
      <c r="G30" s="12">
        <v>57.62</v>
      </c>
      <c r="H30" s="9">
        <v>8</v>
      </c>
      <c r="I30" s="9"/>
      <c r="J30" s="9">
        <f t="shared" si="1"/>
        <v>8</v>
      </c>
    </row>
    <row r="31" spans="1:10" s="4" customFormat="1" ht="10.5">
      <c r="A31" s="6">
        <f t="shared" si="0"/>
        <v>30</v>
      </c>
      <c r="B31" s="4" t="s">
        <v>763</v>
      </c>
      <c r="C31" s="4" t="s">
        <v>637</v>
      </c>
      <c r="D31" s="4" t="s">
        <v>638</v>
      </c>
      <c r="E31" s="4" t="s">
        <v>636</v>
      </c>
      <c r="F31" s="3" t="s">
        <v>3</v>
      </c>
      <c r="G31" s="12">
        <v>57.67</v>
      </c>
      <c r="H31" s="9">
        <v>2</v>
      </c>
      <c r="I31" s="9"/>
      <c r="J31" s="9">
        <f t="shared" si="1"/>
        <v>2</v>
      </c>
    </row>
    <row r="32" spans="1:10" s="4" customFormat="1" ht="10.5">
      <c r="A32" s="6">
        <f t="shared" si="0"/>
        <v>31</v>
      </c>
      <c r="B32" s="4" t="s">
        <v>763</v>
      </c>
      <c r="C32" s="4" t="s">
        <v>739</v>
      </c>
      <c r="D32" s="4" t="s">
        <v>12</v>
      </c>
      <c r="E32" s="4" t="s">
        <v>740</v>
      </c>
      <c r="F32" s="3" t="s">
        <v>64</v>
      </c>
      <c r="G32" s="12">
        <v>72</v>
      </c>
      <c r="H32" s="9">
        <v>8</v>
      </c>
      <c r="I32" s="9"/>
      <c r="J32" s="9">
        <f t="shared" si="1"/>
        <v>8</v>
      </c>
    </row>
    <row r="33" spans="1:10" s="4" customFormat="1" ht="10.5">
      <c r="A33" s="6">
        <f t="shared" si="0"/>
        <v>32</v>
      </c>
      <c r="B33" s="4" t="s">
        <v>763</v>
      </c>
      <c r="C33" s="4" t="s">
        <v>743</v>
      </c>
      <c r="D33" s="4" t="s">
        <v>744</v>
      </c>
      <c r="E33" s="4" t="s">
        <v>741</v>
      </c>
      <c r="F33" s="3" t="s">
        <v>94</v>
      </c>
      <c r="G33" s="12">
        <v>89.3</v>
      </c>
      <c r="H33" s="9">
        <v>5</v>
      </c>
      <c r="I33" s="9"/>
      <c r="J33" s="9">
        <f t="shared" si="1"/>
        <v>5</v>
      </c>
    </row>
    <row r="34" spans="1:10" s="4" customFormat="1" ht="10.5">
      <c r="A34" s="6">
        <f t="shared" si="0"/>
        <v>33</v>
      </c>
      <c r="B34" s="4" t="s">
        <v>763</v>
      </c>
      <c r="C34" s="4" t="s">
        <v>787</v>
      </c>
      <c r="D34" s="4" t="s">
        <v>629</v>
      </c>
      <c r="E34" s="4" t="s">
        <v>453</v>
      </c>
      <c r="F34" s="3" t="s">
        <v>3</v>
      </c>
      <c r="G34" s="12">
        <v>112.64</v>
      </c>
      <c r="H34" s="9">
        <v>1</v>
      </c>
      <c r="I34" s="9"/>
      <c r="J34" s="9">
        <f t="shared" si="1"/>
        <v>1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5">RANK(G2,G$1:G$65536,1)</f>
        <v>1</v>
      </c>
      <c r="B2" s="4" t="s">
        <v>764</v>
      </c>
      <c r="C2" s="4" t="s">
        <v>698</v>
      </c>
      <c r="D2" s="4" t="s">
        <v>6</v>
      </c>
      <c r="E2" s="4" t="s">
        <v>505</v>
      </c>
      <c r="F2" s="3" t="s">
        <v>64</v>
      </c>
      <c r="G2" s="12">
        <v>32.3</v>
      </c>
      <c r="H2" s="9">
        <v>10</v>
      </c>
      <c r="I2" s="9">
        <v>10</v>
      </c>
      <c r="J2" s="9">
        <f aca="true" t="shared" si="1" ref="J2:J35">+H2+I2</f>
        <v>20</v>
      </c>
    </row>
    <row r="3" spans="1:10" s="4" customFormat="1" ht="10.5">
      <c r="A3" s="6">
        <f t="shared" si="0"/>
        <v>2</v>
      </c>
      <c r="B3" s="4" t="s">
        <v>764</v>
      </c>
      <c r="C3" s="4" t="s">
        <v>673</v>
      </c>
      <c r="D3" s="4" t="s">
        <v>62</v>
      </c>
      <c r="E3" s="4" t="s">
        <v>671</v>
      </c>
      <c r="F3" s="3" t="s">
        <v>104</v>
      </c>
      <c r="G3" s="12">
        <v>34.28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764</v>
      </c>
      <c r="C4" s="4" t="s">
        <v>99</v>
      </c>
      <c r="D4" s="4" t="s">
        <v>235</v>
      </c>
      <c r="E4" s="4" t="s">
        <v>723</v>
      </c>
      <c r="F4" s="3" t="s">
        <v>13</v>
      </c>
      <c r="G4" s="12">
        <v>34.91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764</v>
      </c>
      <c r="C5" s="4" t="s">
        <v>700</v>
      </c>
      <c r="D5" s="4" t="s">
        <v>178</v>
      </c>
      <c r="E5" s="4" t="s">
        <v>701</v>
      </c>
      <c r="F5" s="3" t="s">
        <v>104</v>
      </c>
      <c r="G5" s="12">
        <v>35.56</v>
      </c>
      <c r="H5" s="9">
        <v>8</v>
      </c>
      <c r="I5" s="9">
        <v>5</v>
      </c>
      <c r="J5" s="9">
        <f t="shared" si="1"/>
        <v>13</v>
      </c>
    </row>
    <row r="6" spans="1:10" s="4" customFormat="1" ht="10.5">
      <c r="A6" s="6">
        <f t="shared" si="0"/>
        <v>5</v>
      </c>
      <c r="B6" s="4" t="s">
        <v>764</v>
      </c>
      <c r="C6" s="4" t="s">
        <v>20</v>
      </c>
      <c r="D6" s="4" t="s">
        <v>229</v>
      </c>
      <c r="E6" s="4" t="s">
        <v>224</v>
      </c>
      <c r="F6" s="3" t="s">
        <v>104</v>
      </c>
      <c r="G6" s="12">
        <v>36.15</v>
      </c>
      <c r="H6" s="9">
        <v>6</v>
      </c>
      <c r="I6" s="9">
        <v>4</v>
      </c>
      <c r="J6" s="9">
        <f t="shared" si="1"/>
        <v>10</v>
      </c>
    </row>
    <row r="7" spans="1:10" s="4" customFormat="1" ht="10.5">
      <c r="A7" s="6">
        <f t="shared" si="0"/>
        <v>6</v>
      </c>
      <c r="B7" s="4" t="s">
        <v>764</v>
      </c>
      <c r="C7" s="4" t="s">
        <v>430</v>
      </c>
      <c r="D7" s="4" t="s">
        <v>62</v>
      </c>
      <c r="E7" s="4" t="s">
        <v>428</v>
      </c>
      <c r="F7" s="3" t="s">
        <v>3</v>
      </c>
      <c r="G7" s="12">
        <v>36.42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764</v>
      </c>
      <c r="C8" s="4" t="s">
        <v>672</v>
      </c>
      <c r="D8" s="4" t="s">
        <v>156</v>
      </c>
      <c r="E8" s="4" t="s">
        <v>671</v>
      </c>
      <c r="F8" s="3" t="s">
        <v>104</v>
      </c>
      <c r="G8" s="12">
        <v>36.52</v>
      </c>
      <c r="H8" s="9">
        <v>5</v>
      </c>
      <c r="I8" s="9">
        <v>2</v>
      </c>
      <c r="J8" s="9">
        <f t="shared" si="1"/>
        <v>7</v>
      </c>
    </row>
    <row r="9" spans="1:10" s="4" customFormat="1" ht="10.5">
      <c r="A9" s="6">
        <f t="shared" si="0"/>
        <v>8</v>
      </c>
      <c r="B9" s="4" t="s">
        <v>764</v>
      </c>
      <c r="C9" s="4" t="s">
        <v>510</v>
      </c>
      <c r="D9" s="4" t="s">
        <v>111</v>
      </c>
      <c r="E9" s="4" t="s">
        <v>509</v>
      </c>
      <c r="F9" s="3" t="s">
        <v>64</v>
      </c>
      <c r="G9" s="12">
        <v>37.99</v>
      </c>
      <c r="H9" s="9">
        <v>8</v>
      </c>
      <c r="I9" s="9">
        <v>1</v>
      </c>
      <c r="J9" s="9">
        <f t="shared" si="1"/>
        <v>9</v>
      </c>
    </row>
    <row r="10" spans="1:10" s="4" customFormat="1" ht="10.5">
      <c r="A10" s="6">
        <f t="shared" si="0"/>
        <v>9</v>
      </c>
      <c r="B10" s="4" t="s">
        <v>764</v>
      </c>
      <c r="C10" s="4" t="s">
        <v>514</v>
      </c>
      <c r="D10" s="4" t="s">
        <v>80</v>
      </c>
      <c r="E10" s="4" t="s">
        <v>358</v>
      </c>
      <c r="F10" s="3" t="s">
        <v>104</v>
      </c>
      <c r="G10" s="12">
        <v>39.67</v>
      </c>
      <c r="H10" s="9">
        <v>4</v>
      </c>
      <c r="I10" s="9"/>
      <c r="J10" s="9">
        <f t="shared" si="1"/>
        <v>4</v>
      </c>
    </row>
    <row r="11" spans="1:10" s="4" customFormat="1" ht="10.5">
      <c r="A11" s="6">
        <f t="shared" si="0"/>
        <v>10</v>
      </c>
      <c r="B11" s="4" t="s">
        <v>764</v>
      </c>
      <c r="C11" s="4" t="s">
        <v>9</v>
      </c>
      <c r="D11" s="4" t="s">
        <v>10</v>
      </c>
      <c r="E11" s="4" t="s">
        <v>2</v>
      </c>
      <c r="F11" s="3" t="s">
        <v>3</v>
      </c>
      <c r="G11" s="12">
        <v>40.2</v>
      </c>
      <c r="H11" s="9">
        <v>8</v>
      </c>
      <c r="I11" s="9"/>
      <c r="J11" s="9">
        <f t="shared" si="1"/>
        <v>8</v>
      </c>
    </row>
    <row r="12" spans="1:10" s="4" customFormat="1" ht="10.5">
      <c r="A12" s="6">
        <f t="shared" si="0"/>
        <v>11</v>
      </c>
      <c r="B12" s="4" t="s">
        <v>764</v>
      </c>
      <c r="C12" s="4" t="s">
        <v>101</v>
      </c>
      <c r="D12" s="4" t="s">
        <v>102</v>
      </c>
      <c r="E12" s="4" t="s">
        <v>103</v>
      </c>
      <c r="F12" s="3" t="s">
        <v>104</v>
      </c>
      <c r="G12" s="12">
        <v>40.21</v>
      </c>
      <c r="H12" s="9">
        <v>3</v>
      </c>
      <c r="I12" s="9"/>
      <c r="J12" s="9">
        <f t="shared" si="1"/>
        <v>3</v>
      </c>
    </row>
    <row r="13" spans="1:10" s="4" customFormat="1" ht="10.5">
      <c r="A13" s="6">
        <f t="shared" si="0"/>
        <v>12</v>
      </c>
      <c r="B13" s="4" t="s">
        <v>764</v>
      </c>
      <c r="C13" s="4" t="s">
        <v>208</v>
      </c>
      <c r="D13" s="4" t="s">
        <v>80</v>
      </c>
      <c r="E13" s="4" t="s">
        <v>203</v>
      </c>
      <c r="F13" s="3" t="s">
        <v>3</v>
      </c>
      <c r="G13" s="12">
        <v>40.5</v>
      </c>
      <c r="H13" s="9">
        <v>6</v>
      </c>
      <c r="I13" s="9"/>
      <c r="J13" s="9">
        <f t="shared" si="1"/>
        <v>6</v>
      </c>
    </row>
    <row r="14" spans="1:10" s="4" customFormat="1" ht="10.5">
      <c r="A14" s="6">
        <f t="shared" si="0"/>
        <v>13</v>
      </c>
      <c r="B14" s="4" t="s">
        <v>764</v>
      </c>
      <c r="C14" s="4" t="s">
        <v>258</v>
      </c>
      <c r="D14" s="4" t="s">
        <v>259</v>
      </c>
      <c r="E14" s="4" t="s">
        <v>254</v>
      </c>
      <c r="F14" s="3" t="s">
        <v>104</v>
      </c>
      <c r="G14" s="12">
        <v>41.22</v>
      </c>
      <c r="H14" s="9">
        <v>2</v>
      </c>
      <c r="I14" s="9"/>
      <c r="J14" s="9">
        <f t="shared" si="1"/>
        <v>2</v>
      </c>
    </row>
    <row r="15" spans="1:10" s="4" customFormat="1" ht="10.5">
      <c r="A15" s="6">
        <f t="shared" si="0"/>
        <v>14</v>
      </c>
      <c r="B15" s="4" t="s">
        <v>764</v>
      </c>
      <c r="C15" s="4" t="s">
        <v>312</v>
      </c>
      <c r="D15" s="4" t="s">
        <v>80</v>
      </c>
      <c r="E15" s="4" t="s">
        <v>717</v>
      </c>
      <c r="F15" s="3" t="s">
        <v>13</v>
      </c>
      <c r="G15" s="12">
        <v>41.31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764</v>
      </c>
      <c r="C16" s="4" t="s">
        <v>99</v>
      </c>
      <c r="D16" s="4" t="s">
        <v>72</v>
      </c>
      <c r="E16" s="4" t="s">
        <v>100</v>
      </c>
      <c r="F16" s="3" t="s">
        <v>32</v>
      </c>
      <c r="G16" s="12">
        <v>41.61</v>
      </c>
      <c r="H16" s="9">
        <v>10</v>
      </c>
      <c r="I16" s="9"/>
      <c r="J16" s="9">
        <f t="shared" si="1"/>
        <v>10</v>
      </c>
    </row>
    <row r="17" spans="1:10" s="4" customFormat="1" ht="10.5">
      <c r="A17" s="6">
        <f t="shared" si="0"/>
        <v>16</v>
      </c>
      <c r="B17" s="4" t="s">
        <v>764</v>
      </c>
      <c r="C17" s="4" t="s">
        <v>400</v>
      </c>
      <c r="D17" s="4" t="s">
        <v>178</v>
      </c>
      <c r="E17" s="4" t="s">
        <v>398</v>
      </c>
      <c r="F17" s="3" t="s">
        <v>104</v>
      </c>
      <c r="G17" s="12">
        <v>42</v>
      </c>
      <c r="H17" s="9">
        <v>1</v>
      </c>
      <c r="I17" s="9"/>
      <c r="J17" s="9">
        <f t="shared" si="1"/>
        <v>1</v>
      </c>
    </row>
    <row r="18" spans="1:10" s="4" customFormat="1" ht="10.5">
      <c r="A18" s="6">
        <f t="shared" si="0"/>
        <v>17</v>
      </c>
      <c r="B18" s="4" t="s">
        <v>764</v>
      </c>
      <c r="C18" s="4" t="s">
        <v>553</v>
      </c>
      <c r="D18" s="4" t="s">
        <v>110</v>
      </c>
      <c r="E18" s="4" t="s">
        <v>552</v>
      </c>
      <c r="F18" s="3" t="s">
        <v>13</v>
      </c>
      <c r="G18" s="12">
        <v>42.05</v>
      </c>
      <c r="H18" s="9">
        <v>6</v>
      </c>
      <c r="I18" s="9"/>
      <c r="J18" s="9">
        <f t="shared" si="1"/>
        <v>6</v>
      </c>
    </row>
    <row r="19" spans="1:10" s="4" customFormat="1" ht="10.5">
      <c r="A19" s="6">
        <f t="shared" si="0"/>
        <v>18</v>
      </c>
      <c r="B19" s="4" t="s">
        <v>764</v>
      </c>
      <c r="C19" s="4" t="s">
        <v>659</v>
      </c>
      <c r="D19" s="4" t="s">
        <v>278</v>
      </c>
      <c r="E19" s="4" t="s">
        <v>658</v>
      </c>
      <c r="F19" s="3" t="s">
        <v>13</v>
      </c>
      <c r="G19" s="12">
        <v>42.16</v>
      </c>
      <c r="H19" s="9">
        <v>5</v>
      </c>
      <c r="I19" s="9"/>
      <c r="J19" s="9">
        <f t="shared" si="1"/>
        <v>5</v>
      </c>
    </row>
    <row r="20" spans="1:10" s="4" customFormat="1" ht="10.5">
      <c r="A20" s="6">
        <f t="shared" si="0"/>
        <v>19</v>
      </c>
      <c r="B20" s="4" t="s">
        <v>764</v>
      </c>
      <c r="C20" s="4" t="s">
        <v>303</v>
      </c>
      <c r="D20" s="4" t="s">
        <v>304</v>
      </c>
      <c r="E20" s="4" t="s">
        <v>302</v>
      </c>
      <c r="F20" s="3" t="s">
        <v>64</v>
      </c>
      <c r="G20" s="12">
        <v>42.4</v>
      </c>
      <c r="H20" s="9">
        <v>6</v>
      </c>
      <c r="I20" s="9"/>
      <c r="J20" s="9">
        <f t="shared" si="1"/>
        <v>6</v>
      </c>
    </row>
    <row r="21" spans="1:10" s="4" customFormat="1" ht="10.5">
      <c r="A21" s="6">
        <f t="shared" si="0"/>
        <v>20</v>
      </c>
      <c r="B21" s="4" t="s">
        <v>764</v>
      </c>
      <c r="C21" s="4" t="s">
        <v>551</v>
      </c>
      <c r="D21" s="4" t="s">
        <v>36</v>
      </c>
      <c r="E21" s="4" t="s">
        <v>552</v>
      </c>
      <c r="F21" s="3" t="s">
        <v>13</v>
      </c>
      <c r="G21" s="12">
        <v>42.54</v>
      </c>
      <c r="H21" s="9">
        <v>4</v>
      </c>
      <c r="I21" s="9"/>
      <c r="J21" s="9">
        <f t="shared" si="1"/>
        <v>4</v>
      </c>
    </row>
    <row r="22" spans="1:10" s="4" customFormat="1" ht="10.5">
      <c r="A22" s="6">
        <f t="shared" si="0"/>
        <v>21</v>
      </c>
      <c r="B22" s="4" t="s">
        <v>764</v>
      </c>
      <c r="C22" s="4" t="s">
        <v>329</v>
      </c>
      <c r="D22" s="4" t="s">
        <v>377</v>
      </c>
      <c r="E22" s="4" t="s">
        <v>562</v>
      </c>
      <c r="F22" s="3" t="s">
        <v>79</v>
      </c>
      <c r="G22" s="12">
        <v>43.11</v>
      </c>
      <c r="H22" s="9">
        <v>10</v>
      </c>
      <c r="I22" s="9"/>
      <c r="J22" s="9">
        <f t="shared" si="1"/>
        <v>10</v>
      </c>
    </row>
    <row r="23" spans="1:10" s="4" customFormat="1" ht="10.5">
      <c r="A23" s="6">
        <f t="shared" si="0"/>
        <v>22</v>
      </c>
      <c r="B23" s="4" t="s">
        <v>764</v>
      </c>
      <c r="C23" s="4" t="s">
        <v>784</v>
      </c>
      <c r="D23" s="4" t="s">
        <v>72</v>
      </c>
      <c r="E23" s="4" t="s">
        <v>453</v>
      </c>
      <c r="F23" s="3" t="s">
        <v>3</v>
      </c>
      <c r="G23" s="12">
        <v>44.88</v>
      </c>
      <c r="H23" s="9">
        <v>5</v>
      </c>
      <c r="I23" s="9"/>
      <c r="J23" s="9">
        <f t="shared" si="1"/>
        <v>5</v>
      </c>
    </row>
    <row r="24" spans="1:10" s="4" customFormat="1" ht="10.5">
      <c r="A24" s="6">
        <f t="shared" si="0"/>
        <v>23</v>
      </c>
      <c r="B24" s="4" t="s">
        <v>764</v>
      </c>
      <c r="C24" s="4" t="s">
        <v>498</v>
      </c>
      <c r="D24" s="4" t="s">
        <v>6</v>
      </c>
      <c r="E24" s="4" t="s">
        <v>496</v>
      </c>
      <c r="F24" s="3" t="s">
        <v>13</v>
      </c>
      <c r="G24" s="12">
        <v>47.38</v>
      </c>
      <c r="H24" s="9">
        <v>3</v>
      </c>
      <c r="I24" s="9"/>
      <c r="J24" s="9">
        <f t="shared" si="1"/>
        <v>3</v>
      </c>
    </row>
    <row r="25" spans="1:10" s="4" customFormat="1" ht="10.5">
      <c r="A25" s="6">
        <f t="shared" si="0"/>
        <v>24</v>
      </c>
      <c r="B25" s="4" t="s">
        <v>764</v>
      </c>
      <c r="C25" s="4" t="s">
        <v>373</v>
      </c>
      <c r="D25" s="4" t="s">
        <v>278</v>
      </c>
      <c r="E25" s="4" t="s">
        <v>369</v>
      </c>
      <c r="F25" s="3" t="s">
        <v>52</v>
      </c>
      <c r="G25" s="12">
        <v>48.09</v>
      </c>
      <c r="H25" s="9">
        <v>10</v>
      </c>
      <c r="I25" s="9"/>
      <c r="J25" s="9">
        <f t="shared" si="1"/>
        <v>10</v>
      </c>
    </row>
    <row r="26" spans="1:10" s="4" customFormat="1" ht="10.5">
      <c r="A26" s="6">
        <f t="shared" si="0"/>
        <v>25</v>
      </c>
      <c r="B26" s="4" t="s">
        <v>764</v>
      </c>
      <c r="C26" s="4" t="s">
        <v>783</v>
      </c>
      <c r="D26" s="4" t="s">
        <v>62</v>
      </c>
      <c r="E26" s="4" t="s">
        <v>723</v>
      </c>
      <c r="F26" s="3" t="s">
        <v>13</v>
      </c>
      <c r="G26" s="12">
        <v>49.03</v>
      </c>
      <c r="H26" s="9">
        <v>2</v>
      </c>
      <c r="I26" s="9"/>
      <c r="J26" s="9">
        <f t="shared" si="1"/>
        <v>2</v>
      </c>
    </row>
    <row r="27" spans="1:10" s="4" customFormat="1" ht="10.5">
      <c r="A27" s="6">
        <f t="shared" si="0"/>
        <v>26</v>
      </c>
      <c r="B27" s="4" t="s">
        <v>764</v>
      </c>
      <c r="C27" s="4" t="s">
        <v>782</v>
      </c>
      <c r="D27" s="4" t="s">
        <v>156</v>
      </c>
      <c r="E27" s="4" t="s">
        <v>693</v>
      </c>
      <c r="F27" s="3" t="s">
        <v>52</v>
      </c>
      <c r="G27" s="12">
        <v>49.64</v>
      </c>
      <c r="H27" s="9">
        <v>8</v>
      </c>
      <c r="I27" s="9"/>
      <c r="J27" s="9">
        <f t="shared" si="1"/>
        <v>8</v>
      </c>
    </row>
    <row r="28" spans="1:10" s="4" customFormat="1" ht="10.5">
      <c r="A28" s="6">
        <f t="shared" si="0"/>
        <v>27</v>
      </c>
      <c r="B28" s="4" t="s">
        <v>764</v>
      </c>
      <c r="C28" s="4" t="s">
        <v>61</v>
      </c>
      <c r="D28" s="4" t="s">
        <v>62</v>
      </c>
      <c r="E28" s="4" t="s">
        <v>63</v>
      </c>
      <c r="F28" s="3" t="s">
        <v>64</v>
      </c>
      <c r="G28" s="12">
        <v>50.33</v>
      </c>
      <c r="H28" s="9">
        <v>5</v>
      </c>
      <c r="I28" s="9"/>
      <c r="J28" s="9">
        <f t="shared" si="1"/>
        <v>5</v>
      </c>
    </row>
    <row r="29" spans="1:10" s="4" customFormat="1" ht="10.5">
      <c r="A29" s="6">
        <f t="shared" si="0"/>
        <v>28</v>
      </c>
      <c r="B29" s="4" t="s">
        <v>764</v>
      </c>
      <c r="C29" s="4" t="s">
        <v>521</v>
      </c>
      <c r="D29" s="4" t="s">
        <v>235</v>
      </c>
      <c r="E29" s="4" t="s">
        <v>518</v>
      </c>
      <c r="F29" s="3" t="s">
        <v>79</v>
      </c>
      <c r="G29" s="12">
        <v>50.54</v>
      </c>
      <c r="H29" s="9">
        <v>8</v>
      </c>
      <c r="I29" s="9"/>
      <c r="J29" s="9">
        <f t="shared" si="1"/>
        <v>8</v>
      </c>
    </row>
    <row r="30" spans="1:10" s="4" customFormat="1" ht="10.5">
      <c r="A30" s="6">
        <f t="shared" si="0"/>
        <v>29</v>
      </c>
      <c r="B30" s="4" t="s">
        <v>764</v>
      </c>
      <c r="C30" s="4" t="s">
        <v>785</v>
      </c>
      <c r="D30" s="4" t="s">
        <v>786</v>
      </c>
      <c r="E30" s="4" t="s">
        <v>69</v>
      </c>
      <c r="F30" s="3" t="s">
        <v>52</v>
      </c>
      <c r="G30" s="12">
        <v>50.79</v>
      </c>
      <c r="H30" s="9">
        <v>6</v>
      </c>
      <c r="I30" s="9"/>
      <c r="J30" s="9">
        <f t="shared" si="1"/>
        <v>6</v>
      </c>
    </row>
    <row r="31" spans="1:10" s="4" customFormat="1" ht="10.5">
      <c r="A31" s="6">
        <f t="shared" si="0"/>
        <v>30</v>
      </c>
      <c r="B31" s="4" t="s">
        <v>764</v>
      </c>
      <c r="C31" s="4" t="s">
        <v>11</v>
      </c>
      <c r="D31" s="4" t="s">
        <v>47</v>
      </c>
      <c r="E31" s="4" t="s">
        <v>46</v>
      </c>
      <c r="F31" s="3" t="s">
        <v>32</v>
      </c>
      <c r="G31" s="12">
        <v>51.07</v>
      </c>
      <c r="H31" s="9">
        <v>8</v>
      </c>
      <c r="I31" s="9"/>
      <c r="J31" s="9">
        <f t="shared" si="1"/>
        <v>8</v>
      </c>
    </row>
    <row r="32" spans="1:10" s="4" customFormat="1" ht="10.5">
      <c r="A32" s="6">
        <f t="shared" si="0"/>
        <v>31</v>
      </c>
      <c r="B32" s="4" t="s">
        <v>764</v>
      </c>
      <c r="C32" s="4" t="s">
        <v>54</v>
      </c>
      <c r="D32" s="4" t="s">
        <v>55</v>
      </c>
      <c r="E32" s="4" t="s">
        <v>51</v>
      </c>
      <c r="F32" s="3" t="s">
        <v>52</v>
      </c>
      <c r="G32" s="12">
        <v>52.2</v>
      </c>
      <c r="H32" s="9">
        <v>5</v>
      </c>
      <c r="I32" s="9"/>
      <c r="J32" s="9">
        <f t="shared" si="1"/>
        <v>5</v>
      </c>
    </row>
    <row r="33" spans="1:10" s="4" customFormat="1" ht="10.5">
      <c r="A33" s="6">
        <f t="shared" si="0"/>
        <v>32</v>
      </c>
      <c r="B33" s="4" t="s">
        <v>764</v>
      </c>
      <c r="C33" s="4" t="s">
        <v>127</v>
      </c>
      <c r="D33" s="4" t="s">
        <v>128</v>
      </c>
      <c r="E33" s="4" t="s">
        <v>129</v>
      </c>
      <c r="F33" s="3" t="s">
        <v>32</v>
      </c>
      <c r="G33" s="12">
        <v>53</v>
      </c>
      <c r="H33" s="9">
        <v>6</v>
      </c>
      <c r="I33" s="9"/>
      <c r="J33" s="9">
        <f t="shared" si="1"/>
        <v>6</v>
      </c>
    </row>
    <row r="34" spans="1:10" s="4" customFormat="1" ht="10.5">
      <c r="A34" s="6">
        <f t="shared" si="0"/>
        <v>33</v>
      </c>
      <c r="B34" s="4" t="s">
        <v>764</v>
      </c>
      <c r="C34" s="4" t="s">
        <v>292</v>
      </c>
      <c r="D34" s="4" t="s">
        <v>47</v>
      </c>
      <c r="E34" s="4" t="s">
        <v>290</v>
      </c>
      <c r="F34" s="3" t="s">
        <v>52</v>
      </c>
      <c r="G34" s="12">
        <v>54.18</v>
      </c>
      <c r="H34" s="9">
        <v>4</v>
      </c>
      <c r="I34" s="9"/>
      <c r="J34" s="9">
        <f t="shared" si="1"/>
        <v>4</v>
      </c>
    </row>
    <row r="35" spans="1:10" s="4" customFormat="1" ht="10.5">
      <c r="A35" s="6">
        <f t="shared" si="0"/>
        <v>34</v>
      </c>
      <c r="B35" s="4" t="s">
        <v>764</v>
      </c>
      <c r="C35" s="4" t="s">
        <v>477</v>
      </c>
      <c r="D35" s="4" t="s">
        <v>165</v>
      </c>
      <c r="E35" s="4" t="s">
        <v>474</v>
      </c>
      <c r="F35" s="3" t="s">
        <v>79</v>
      </c>
      <c r="G35" s="12">
        <v>59.34</v>
      </c>
      <c r="H35" s="9">
        <v>6</v>
      </c>
      <c r="I35" s="9"/>
      <c r="J35" s="9">
        <f t="shared" si="1"/>
        <v>6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31">RANK(G2,G$1:G$65536,1)</f>
        <v>1</v>
      </c>
      <c r="B2" s="4" t="s">
        <v>765</v>
      </c>
      <c r="C2" s="4" t="s">
        <v>747</v>
      </c>
      <c r="D2" s="4" t="s">
        <v>72</v>
      </c>
      <c r="E2" s="4" t="s">
        <v>746</v>
      </c>
      <c r="F2" s="3" t="s">
        <v>3</v>
      </c>
      <c r="G2" s="12">
        <v>33.47</v>
      </c>
      <c r="H2" s="9">
        <v>10</v>
      </c>
      <c r="I2" s="9">
        <v>10</v>
      </c>
      <c r="J2" s="9">
        <f aca="true" t="shared" si="1" ref="J2:J31">+H2+I2</f>
        <v>20</v>
      </c>
    </row>
    <row r="3" spans="1:10" s="4" customFormat="1" ht="10.5">
      <c r="A3" s="6">
        <f t="shared" si="0"/>
        <v>2</v>
      </c>
      <c r="B3" s="4" t="s">
        <v>765</v>
      </c>
      <c r="C3" s="4" t="s">
        <v>262</v>
      </c>
      <c r="D3" s="4" t="s">
        <v>156</v>
      </c>
      <c r="E3" s="4" t="s">
        <v>254</v>
      </c>
      <c r="F3" s="3" t="s">
        <v>104</v>
      </c>
      <c r="G3" s="12">
        <v>33.69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765</v>
      </c>
      <c r="C4" s="4" t="s">
        <v>685</v>
      </c>
      <c r="D4" s="4" t="s">
        <v>47</v>
      </c>
      <c r="E4" s="4" t="s">
        <v>684</v>
      </c>
      <c r="F4" s="3" t="s">
        <v>32</v>
      </c>
      <c r="G4" s="12">
        <v>34.5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765</v>
      </c>
      <c r="C5" s="4" t="s">
        <v>601</v>
      </c>
      <c r="D5" s="4" t="s">
        <v>36</v>
      </c>
      <c r="E5" s="4" t="s">
        <v>599</v>
      </c>
      <c r="F5" s="3" t="s">
        <v>52</v>
      </c>
      <c r="G5" s="12">
        <v>35.38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765</v>
      </c>
      <c r="C6" s="4" t="s">
        <v>155</v>
      </c>
      <c r="D6" s="4" t="s">
        <v>108</v>
      </c>
      <c r="E6" s="4" t="s">
        <v>150</v>
      </c>
      <c r="F6" s="3" t="s">
        <v>3</v>
      </c>
      <c r="G6" s="12">
        <v>36.1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765</v>
      </c>
      <c r="C7" s="4" t="s">
        <v>635</v>
      </c>
      <c r="D7" s="4" t="s">
        <v>70</v>
      </c>
      <c r="E7" s="4" t="s">
        <v>634</v>
      </c>
      <c r="F7" s="3" t="s">
        <v>79</v>
      </c>
      <c r="G7" s="12">
        <v>36.29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765</v>
      </c>
      <c r="C8" s="4" t="s">
        <v>84</v>
      </c>
      <c r="D8" s="4" t="s">
        <v>80</v>
      </c>
      <c r="E8" s="4" t="s">
        <v>83</v>
      </c>
      <c r="F8" s="3" t="s">
        <v>32</v>
      </c>
      <c r="G8" s="12">
        <v>37.85</v>
      </c>
      <c r="H8" s="9">
        <v>8</v>
      </c>
      <c r="I8" s="9">
        <v>2</v>
      </c>
      <c r="J8" s="9">
        <f t="shared" si="1"/>
        <v>10</v>
      </c>
    </row>
    <row r="9" spans="1:10" s="4" customFormat="1" ht="10.5">
      <c r="A9" s="6">
        <f t="shared" si="0"/>
        <v>8</v>
      </c>
      <c r="B9" s="4" t="s">
        <v>765</v>
      </c>
      <c r="C9" s="4" t="s">
        <v>513</v>
      </c>
      <c r="D9" s="4" t="s">
        <v>68</v>
      </c>
      <c r="E9" s="4" t="s">
        <v>509</v>
      </c>
      <c r="F9" s="3" t="s">
        <v>64</v>
      </c>
      <c r="G9" s="12">
        <v>38.02</v>
      </c>
      <c r="H9" s="9">
        <v>10</v>
      </c>
      <c r="I9" s="9">
        <v>1</v>
      </c>
      <c r="J9" s="9">
        <f t="shared" si="1"/>
        <v>11</v>
      </c>
    </row>
    <row r="10" spans="1:10" s="4" customFormat="1" ht="10.5">
      <c r="A10" s="6">
        <f t="shared" si="0"/>
        <v>9</v>
      </c>
      <c r="B10" s="4" t="s">
        <v>765</v>
      </c>
      <c r="C10" s="4" t="s">
        <v>642</v>
      </c>
      <c r="D10" s="4" t="s">
        <v>33</v>
      </c>
      <c r="E10" s="4" t="s">
        <v>643</v>
      </c>
      <c r="F10" s="3" t="s">
        <v>79</v>
      </c>
      <c r="G10" s="12">
        <v>39</v>
      </c>
      <c r="H10" s="9">
        <v>8</v>
      </c>
      <c r="I10" s="9"/>
      <c r="J10" s="9">
        <f t="shared" si="1"/>
        <v>8</v>
      </c>
    </row>
    <row r="11" spans="1:10" s="4" customFormat="1" ht="10.5">
      <c r="A11" s="6">
        <f t="shared" si="0"/>
        <v>10</v>
      </c>
      <c r="B11" s="4" t="s">
        <v>765</v>
      </c>
      <c r="C11" s="4" t="s">
        <v>492</v>
      </c>
      <c r="D11" s="4" t="s">
        <v>343</v>
      </c>
      <c r="E11" s="4" t="s">
        <v>489</v>
      </c>
      <c r="F11" s="3" t="s">
        <v>79</v>
      </c>
      <c r="G11" s="12">
        <v>39.74</v>
      </c>
      <c r="H11" s="9">
        <v>6</v>
      </c>
      <c r="I11" s="9"/>
      <c r="J11" s="9">
        <f t="shared" si="1"/>
        <v>6</v>
      </c>
    </row>
    <row r="12" spans="1:10" s="4" customFormat="1" ht="10.5">
      <c r="A12" s="6">
        <f t="shared" si="0"/>
        <v>11</v>
      </c>
      <c r="B12" s="4" t="s">
        <v>765</v>
      </c>
      <c r="C12" s="4" t="s">
        <v>650</v>
      </c>
      <c r="D12" s="4" t="s">
        <v>36</v>
      </c>
      <c r="E12" s="4" t="s">
        <v>649</v>
      </c>
      <c r="F12" s="3" t="s">
        <v>104</v>
      </c>
      <c r="G12" s="12">
        <v>42.34</v>
      </c>
      <c r="H12" s="9">
        <v>8</v>
      </c>
      <c r="I12" s="9"/>
      <c r="J12" s="9">
        <f t="shared" si="1"/>
        <v>8</v>
      </c>
    </row>
    <row r="13" spans="1:10" s="4" customFormat="1" ht="10.5">
      <c r="A13" s="6">
        <f t="shared" si="0"/>
        <v>12</v>
      </c>
      <c r="B13" s="4" t="s">
        <v>765</v>
      </c>
      <c r="C13" s="4" t="s">
        <v>356</v>
      </c>
      <c r="D13" s="4" t="s">
        <v>68</v>
      </c>
      <c r="E13" s="4" t="s">
        <v>357</v>
      </c>
      <c r="F13" s="3" t="s">
        <v>64</v>
      </c>
      <c r="G13" s="12">
        <v>42.62</v>
      </c>
      <c r="H13" s="9">
        <v>8</v>
      </c>
      <c r="I13" s="9"/>
      <c r="J13" s="9">
        <f t="shared" si="1"/>
        <v>8</v>
      </c>
    </row>
    <row r="14" spans="1:10" s="4" customFormat="1" ht="10.5">
      <c r="A14" s="6">
        <f t="shared" si="0"/>
        <v>13</v>
      </c>
      <c r="B14" s="4" t="s">
        <v>765</v>
      </c>
      <c r="C14" s="4" t="s">
        <v>234</v>
      </c>
      <c r="D14" s="4" t="s">
        <v>235</v>
      </c>
      <c r="E14" s="4" t="s">
        <v>224</v>
      </c>
      <c r="F14" s="3" t="s">
        <v>104</v>
      </c>
      <c r="G14" s="12">
        <v>42.94</v>
      </c>
      <c r="H14" s="9">
        <v>6</v>
      </c>
      <c r="I14" s="9"/>
      <c r="J14" s="9">
        <f t="shared" si="1"/>
        <v>6</v>
      </c>
    </row>
    <row r="15" spans="1:10" s="4" customFormat="1" ht="10.5">
      <c r="A15" s="6">
        <f t="shared" si="0"/>
        <v>14</v>
      </c>
      <c r="B15" s="4" t="s">
        <v>765</v>
      </c>
      <c r="C15" s="4" t="s">
        <v>282</v>
      </c>
      <c r="D15" s="4" t="s">
        <v>283</v>
      </c>
      <c r="E15" s="4" t="s">
        <v>281</v>
      </c>
      <c r="F15" s="3" t="s">
        <v>104</v>
      </c>
      <c r="G15" s="12">
        <v>43.95</v>
      </c>
      <c r="H15" s="9">
        <v>5</v>
      </c>
      <c r="I15" s="9"/>
      <c r="J15" s="9">
        <f t="shared" si="1"/>
        <v>5</v>
      </c>
    </row>
    <row r="16" spans="1:10" s="4" customFormat="1" ht="10.5">
      <c r="A16" s="6">
        <f t="shared" si="0"/>
        <v>15</v>
      </c>
      <c r="B16" s="4" t="s">
        <v>765</v>
      </c>
      <c r="C16" s="4" t="s">
        <v>565</v>
      </c>
      <c r="D16" s="4" t="s">
        <v>244</v>
      </c>
      <c r="E16" s="4" t="s">
        <v>562</v>
      </c>
      <c r="F16" s="3" t="s">
        <v>79</v>
      </c>
      <c r="G16" s="12">
        <v>46.18</v>
      </c>
      <c r="H16" s="9">
        <v>5</v>
      </c>
      <c r="I16" s="9"/>
      <c r="J16" s="9">
        <f t="shared" si="1"/>
        <v>5</v>
      </c>
    </row>
    <row r="17" spans="1:10" s="4" customFormat="1" ht="10.5">
      <c r="A17" s="6">
        <f t="shared" si="0"/>
        <v>16</v>
      </c>
      <c r="B17" s="4" t="s">
        <v>765</v>
      </c>
      <c r="C17" s="4" t="s">
        <v>401</v>
      </c>
      <c r="D17" s="4" t="s">
        <v>72</v>
      </c>
      <c r="E17" s="4" t="s">
        <v>398</v>
      </c>
      <c r="F17" s="3" t="s">
        <v>104</v>
      </c>
      <c r="G17" s="12">
        <v>46.93</v>
      </c>
      <c r="H17" s="9">
        <v>4</v>
      </c>
      <c r="I17" s="9"/>
      <c r="J17" s="9">
        <f t="shared" si="1"/>
        <v>4</v>
      </c>
    </row>
    <row r="18" spans="1:10" s="4" customFormat="1" ht="10.5">
      <c r="A18" s="6">
        <f t="shared" si="0"/>
        <v>17</v>
      </c>
      <c r="B18" s="4" t="s">
        <v>765</v>
      </c>
      <c r="C18" s="4" t="s">
        <v>402</v>
      </c>
      <c r="D18" s="4" t="s">
        <v>403</v>
      </c>
      <c r="E18" s="4" t="s">
        <v>398</v>
      </c>
      <c r="F18" s="3" t="s">
        <v>104</v>
      </c>
      <c r="G18" s="12">
        <v>47.47</v>
      </c>
      <c r="H18" s="9">
        <v>3</v>
      </c>
      <c r="I18" s="9"/>
      <c r="J18" s="9">
        <f t="shared" si="1"/>
        <v>3</v>
      </c>
    </row>
    <row r="19" spans="1:10" s="4" customFormat="1" ht="10.5">
      <c r="A19" s="6">
        <f t="shared" si="0"/>
        <v>18</v>
      </c>
      <c r="B19" s="4" t="s">
        <v>765</v>
      </c>
      <c r="C19" s="4" t="s">
        <v>478</v>
      </c>
      <c r="D19" s="4" t="s">
        <v>479</v>
      </c>
      <c r="E19" s="4" t="s">
        <v>474</v>
      </c>
      <c r="F19" s="3" t="s">
        <v>79</v>
      </c>
      <c r="G19" s="12">
        <v>48.2</v>
      </c>
      <c r="H19" s="9">
        <v>4</v>
      </c>
      <c r="I19" s="9"/>
      <c r="J19" s="9">
        <f t="shared" si="1"/>
        <v>4</v>
      </c>
    </row>
    <row r="20" spans="1:10" s="4" customFormat="1" ht="10.5">
      <c r="A20" s="6">
        <f t="shared" si="0"/>
        <v>19</v>
      </c>
      <c r="B20" s="4" t="s">
        <v>765</v>
      </c>
      <c r="C20" s="4" t="s">
        <v>540</v>
      </c>
      <c r="D20" s="4" t="s">
        <v>87</v>
      </c>
      <c r="E20" s="4" t="s">
        <v>541</v>
      </c>
      <c r="F20" s="3" t="s">
        <v>79</v>
      </c>
      <c r="G20" s="12">
        <v>49.03</v>
      </c>
      <c r="H20" s="9">
        <v>3</v>
      </c>
      <c r="I20" s="9"/>
      <c r="J20" s="9">
        <f t="shared" si="1"/>
        <v>3</v>
      </c>
    </row>
    <row r="21" spans="1:10" s="4" customFormat="1" ht="10.5">
      <c r="A21" s="6">
        <f t="shared" si="0"/>
        <v>19</v>
      </c>
      <c r="B21" s="4" t="s">
        <v>765</v>
      </c>
      <c r="C21" s="4" t="s">
        <v>73</v>
      </c>
      <c r="D21" s="4" t="s">
        <v>592</v>
      </c>
      <c r="E21" s="4" t="s">
        <v>593</v>
      </c>
      <c r="F21" s="3" t="s">
        <v>52</v>
      </c>
      <c r="G21" s="12">
        <v>49.03</v>
      </c>
      <c r="H21" s="9">
        <v>8</v>
      </c>
      <c r="I21" s="9"/>
      <c r="J21" s="9">
        <f t="shared" si="1"/>
        <v>8</v>
      </c>
    </row>
    <row r="22" spans="1:10" s="4" customFormat="1" ht="10.5">
      <c r="A22" s="6">
        <f t="shared" si="0"/>
        <v>21</v>
      </c>
      <c r="B22" s="4" t="s">
        <v>765</v>
      </c>
      <c r="C22" s="4" t="s">
        <v>711</v>
      </c>
      <c r="D22" s="4" t="s">
        <v>261</v>
      </c>
      <c r="E22" s="4" t="s">
        <v>709</v>
      </c>
      <c r="F22" s="3" t="s">
        <v>3</v>
      </c>
      <c r="G22" s="12">
        <v>50.06</v>
      </c>
      <c r="H22" s="9">
        <v>6</v>
      </c>
      <c r="I22" s="9"/>
      <c r="J22" s="9">
        <f t="shared" si="1"/>
        <v>6</v>
      </c>
    </row>
    <row r="23" spans="1:10" s="4" customFormat="1" ht="10.5">
      <c r="A23" s="6">
        <f t="shared" si="0"/>
        <v>22</v>
      </c>
      <c r="B23" s="4" t="s">
        <v>765</v>
      </c>
      <c r="C23" s="4" t="s">
        <v>271</v>
      </c>
      <c r="D23" s="4" t="s">
        <v>10</v>
      </c>
      <c r="E23" s="4" t="s">
        <v>319</v>
      </c>
      <c r="F23" s="3" t="s">
        <v>104</v>
      </c>
      <c r="G23" s="12">
        <v>51.15</v>
      </c>
      <c r="H23" s="9">
        <v>2</v>
      </c>
      <c r="I23" s="9"/>
      <c r="J23" s="9">
        <f t="shared" si="1"/>
        <v>2</v>
      </c>
    </row>
    <row r="24" spans="1:10" s="4" customFormat="1" ht="10.5">
      <c r="A24" s="6">
        <f t="shared" si="0"/>
        <v>23</v>
      </c>
      <c r="B24" s="4" t="s">
        <v>765</v>
      </c>
      <c r="C24" s="4" t="s">
        <v>291</v>
      </c>
      <c r="D24" s="4" t="s">
        <v>524</v>
      </c>
      <c r="E24" s="4" t="s">
        <v>518</v>
      </c>
      <c r="F24" s="3" t="s">
        <v>79</v>
      </c>
      <c r="G24" s="12">
        <v>51.28</v>
      </c>
      <c r="H24" s="9">
        <v>2</v>
      </c>
      <c r="I24" s="9"/>
      <c r="J24" s="9">
        <f t="shared" si="1"/>
        <v>2</v>
      </c>
    </row>
    <row r="25" spans="1:10" s="4" customFormat="1" ht="10.5">
      <c r="A25" s="6">
        <f t="shared" si="0"/>
        <v>24</v>
      </c>
      <c r="B25" s="4" t="s">
        <v>765</v>
      </c>
      <c r="C25" s="4" t="s">
        <v>211</v>
      </c>
      <c r="D25" s="4" t="s">
        <v>33</v>
      </c>
      <c r="E25" s="4" t="s">
        <v>203</v>
      </c>
      <c r="F25" s="3" t="s">
        <v>3</v>
      </c>
      <c r="G25" s="12">
        <v>51.51</v>
      </c>
      <c r="H25" s="9">
        <v>5</v>
      </c>
      <c r="I25" s="9"/>
      <c r="J25" s="9">
        <f t="shared" si="1"/>
        <v>5</v>
      </c>
    </row>
    <row r="26" spans="1:10" s="4" customFormat="1" ht="10.5">
      <c r="A26" s="6">
        <f t="shared" si="0"/>
        <v>25</v>
      </c>
      <c r="B26" s="4" t="s">
        <v>765</v>
      </c>
      <c r="C26" s="4" t="s">
        <v>781</v>
      </c>
      <c r="D26" s="4" t="s">
        <v>182</v>
      </c>
      <c r="E26" s="4" t="s">
        <v>518</v>
      </c>
      <c r="F26" s="3" t="s">
        <v>79</v>
      </c>
      <c r="G26" s="12">
        <v>52.04</v>
      </c>
      <c r="H26" s="9">
        <v>1</v>
      </c>
      <c r="I26" s="9"/>
      <c r="J26" s="9">
        <f t="shared" si="1"/>
        <v>1</v>
      </c>
    </row>
    <row r="27" spans="1:10" s="4" customFormat="1" ht="10.5">
      <c r="A27" s="6">
        <f t="shared" si="0"/>
        <v>26</v>
      </c>
      <c r="B27" s="4" t="s">
        <v>765</v>
      </c>
      <c r="C27" s="4" t="s">
        <v>590</v>
      </c>
      <c r="D27" s="4" t="s">
        <v>341</v>
      </c>
      <c r="E27" s="4" t="s">
        <v>589</v>
      </c>
      <c r="F27" s="3" t="s">
        <v>13</v>
      </c>
      <c r="G27" s="12">
        <v>56.47</v>
      </c>
      <c r="H27" s="9">
        <v>10</v>
      </c>
      <c r="I27" s="9"/>
      <c r="J27" s="9">
        <f t="shared" si="1"/>
        <v>10</v>
      </c>
    </row>
    <row r="28" spans="1:10" s="4" customFormat="1" ht="10.5">
      <c r="A28" s="6">
        <f t="shared" si="0"/>
        <v>27</v>
      </c>
      <c r="B28" s="4" t="s">
        <v>765</v>
      </c>
      <c r="C28" s="4" t="s">
        <v>745</v>
      </c>
      <c r="D28" s="4" t="s">
        <v>259</v>
      </c>
      <c r="E28" s="4" t="s">
        <v>741</v>
      </c>
      <c r="F28" s="3" t="s">
        <v>94</v>
      </c>
      <c r="G28" s="12">
        <v>60.8</v>
      </c>
      <c r="H28" s="9">
        <v>10</v>
      </c>
      <c r="I28" s="9"/>
      <c r="J28" s="9">
        <f t="shared" si="1"/>
        <v>10</v>
      </c>
    </row>
    <row r="29" spans="1:10" s="4" customFormat="1" ht="10.5">
      <c r="A29" s="6">
        <f t="shared" si="0"/>
        <v>28</v>
      </c>
      <c r="B29" s="4" t="s">
        <v>765</v>
      </c>
      <c r="C29" s="4" t="s">
        <v>14</v>
      </c>
      <c r="D29" s="4" t="s">
        <v>34</v>
      </c>
      <c r="E29" s="4" t="s">
        <v>693</v>
      </c>
      <c r="F29" s="3" t="s">
        <v>52</v>
      </c>
      <c r="G29" s="12">
        <v>66.26</v>
      </c>
      <c r="H29" s="9">
        <v>6</v>
      </c>
      <c r="I29" s="9"/>
      <c r="J29" s="9">
        <f t="shared" si="1"/>
        <v>6</v>
      </c>
    </row>
    <row r="30" spans="1:10" s="4" customFormat="1" ht="10.5">
      <c r="A30" s="6">
        <f t="shared" si="0"/>
        <v>29</v>
      </c>
      <c r="B30" s="4" t="s">
        <v>765</v>
      </c>
      <c r="C30" s="4" t="s">
        <v>780</v>
      </c>
      <c r="D30" s="4" t="s">
        <v>108</v>
      </c>
      <c r="E30" s="4" t="s">
        <v>562</v>
      </c>
      <c r="F30" s="3" t="s">
        <v>79</v>
      </c>
      <c r="G30" s="12">
        <v>69.2</v>
      </c>
      <c r="H30" s="9"/>
      <c r="I30" s="9"/>
      <c r="J30" s="9">
        <f t="shared" si="1"/>
        <v>0</v>
      </c>
    </row>
    <row r="31" spans="1:10" s="4" customFormat="1" ht="10.5">
      <c r="A31" s="6">
        <f t="shared" si="0"/>
        <v>30</v>
      </c>
      <c r="B31" s="4" t="s">
        <v>765</v>
      </c>
      <c r="C31" s="4" t="s">
        <v>375</v>
      </c>
      <c r="D31" s="4" t="s">
        <v>376</v>
      </c>
      <c r="E31" s="4" t="s">
        <v>369</v>
      </c>
      <c r="F31" s="3" t="s">
        <v>52</v>
      </c>
      <c r="G31" s="12">
        <v>78.61</v>
      </c>
      <c r="H31" s="9">
        <v>5</v>
      </c>
      <c r="I31" s="9"/>
      <c r="J31" s="9">
        <f t="shared" si="1"/>
        <v>5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18">RANK(G2,G$1:G$65536,1)</f>
        <v>1</v>
      </c>
      <c r="B2" s="4" t="s">
        <v>766</v>
      </c>
      <c r="C2" s="4" t="s">
        <v>212</v>
      </c>
      <c r="D2" s="4" t="s">
        <v>213</v>
      </c>
      <c r="E2" s="4" t="s">
        <v>203</v>
      </c>
      <c r="F2" s="3" t="s">
        <v>3</v>
      </c>
      <c r="G2" s="12">
        <v>38.41</v>
      </c>
      <c r="H2" s="9">
        <v>10</v>
      </c>
      <c r="I2" s="9">
        <v>10</v>
      </c>
      <c r="J2" s="9">
        <f aca="true" t="shared" si="1" ref="J2:J18">+H2+I2</f>
        <v>20</v>
      </c>
    </row>
    <row r="3" spans="1:10" s="4" customFormat="1" ht="10.5">
      <c r="A3" s="6">
        <f t="shared" si="0"/>
        <v>2</v>
      </c>
      <c r="B3" s="4" t="s">
        <v>766</v>
      </c>
      <c r="C3" s="4" t="s">
        <v>651</v>
      </c>
      <c r="D3" s="4" t="s">
        <v>652</v>
      </c>
      <c r="E3" s="4" t="s">
        <v>649</v>
      </c>
      <c r="F3" s="3" t="s">
        <v>104</v>
      </c>
      <c r="G3" s="12">
        <v>40.58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766</v>
      </c>
      <c r="C4" s="4" t="s">
        <v>712</v>
      </c>
      <c r="D4" s="4" t="s">
        <v>47</v>
      </c>
      <c r="E4" s="4" t="s">
        <v>709</v>
      </c>
      <c r="F4" s="3" t="s">
        <v>3</v>
      </c>
      <c r="G4" s="12">
        <v>41.54</v>
      </c>
      <c r="H4" s="9">
        <v>8</v>
      </c>
      <c r="I4" s="9">
        <v>6</v>
      </c>
      <c r="J4" s="9">
        <f t="shared" si="1"/>
        <v>14</v>
      </c>
    </row>
    <row r="5" spans="1:10" s="4" customFormat="1" ht="10.5">
      <c r="A5" s="6">
        <f t="shared" si="0"/>
        <v>4</v>
      </c>
      <c r="B5" s="4" t="s">
        <v>766</v>
      </c>
      <c r="C5" s="4" t="s">
        <v>499</v>
      </c>
      <c r="D5" s="4" t="s">
        <v>70</v>
      </c>
      <c r="E5" s="4" t="s">
        <v>496</v>
      </c>
      <c r="F5" s="3" t="s">
        <v>13</v>
      </c>
      <c r="G5" s="12">
        <v>41.94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766</v>
      </c>
      <c r="C6" s="4" t="s">
        <v>260</v>
      </c>
      <c r="D6" s="4" t="s">
        <v>261</v>
      </c>
      <c r="E6" s="4" t="s">
        <v>254</v>
      </c>
      <c r="F6" s="3" t="s">
        <v>104</v>
      </c>
      <c r="G6" s="12">
        <v>43.15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766</v>
      </c>
      <c r="C7" s="4" t="s">
        <v>721</v>
      </c>
      <c r="D7" s="4" t="s">
        <v>80</v>
      </c>
      <c r="E7" s="4" t="s">
        <v>720</v>
      </c>
      <c r="F7" s="3" t="s">
        <v>52</v>
      </c>
      <c r="G7" s="12">
        <v>43.19</v>
      </c>
      <c r="H7" s="9">
        <v>10</v>
      </c>
      <c r="I7" s="9">
        <v>3</v>
      </c>
      <c r="J7" s="9">
        <f t="shared" si="1"/>
        <v>13</v>
      </c>
    </row>
    <row r="8" spans="1:10" s="4" customFormat="1" ht="10.5">
      <c r="A8" s="6">
        <f t="shared" si="0"/>
        <v>7</v>
      </c>
      <c r="B8" s="4" t="s">
        <v>766</v>
      </c>
      <c r="C8" s="4" t="s">
        <v>748</v>
      </c>
      <c r="D8" s="4" t="s">
        <v>62</v>
      </c>
      <c r="E8" s="4" t="s">
        <v>746</v>
      </c>
      <c r="F8" s="3" t="s">
        <v>3</v>
      </c>
      <c r="G8" s="12">
        <v>43.59</v>
      </c>
      <c r="H8" s="9">
        <v>6</v>
      </c>
      <c r="I8" s="9">
        <v>2</v>
      </c>
      <c r="J8" s="9">
        <f t="shared" si="1"/>
        <v>8</v>
      </c>
    </row>
    <row r="9" spans="1:10" s="4" customFormat="1" ht="10.5">
      <c r="A9" s="6">
        <f t="shared" si="0"/>
        <v>8</v>
      </c>
      <c r="B9" s="4" t="s">
        <v>766</v>
      </c>
      <c r="C9" s="4" t="s">
        <v>232</v>
      </c>
      <c r="D9" s="4" t="s">
        <v>233</v>
      </c>
      <c r="E9" s="4" t="s">
        <v>224</v>
      </c>
      <c r="F9" s="3" t="s">
        <v>104</v>
      </c>
      <c r="G9" s="12">
        <v>45.33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766</v>
      </c>
      <c r="C10" s="4" t="s">
        <v>99</v>
      </c>
      <c r="D10" s="4" t="s">
        <v>233</v>
      </c>
      <c r="E10" s="4" t="s">
        <v>489</v>
      </c>
      <c r="F10" s="3" t="s">
        <v>79</v>
      </c>
      <c r="G10" s="12">
        <v>45.5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766</v>
      </c>
      <c r="C11" s="4" t="s">
        <v>511</v>
      </c>
      <c r="D11" s="4" t="s">
        <v>512</v>
      </c>
      <c r="E11" s="4" t="s">
        <v>509</v>
      </c>
      <c r="F11" s="3" t="s">
        <v>64</v>
      </c>
      <c r="G11" s="12">
        <v>45.8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766</v>
      </c>
      <c r="C12" s="4" t="s">
        <v>722</v>
      </c>
      <c r="D12" s="4" t="s">
        <v>156</v>
      </c>
      <c r="E12" s="4" t="s">
        <v>720</v>
      </c>
      <c r="F12" s="3" t="s">
        <v>52</v>
      </c>
      <c r="G12" s="12">
        <v>50.06</v>
      </c>
      <c r="H12" s="9">
        <v>8</v>
      </c>
      <c r="I12" s="9"/>
      <c r="J12" s="9">
        <f t="shared" si="1"/>
        <v>8</v>
      </c>
    </row>
    <row r="13" spans="1:10" s="4" customFormat="1" ht="10.5">
      <c r="A13" s="6">
        <f t="shared" si="0"/>
        <v>12</v>
      </c>
      <c r="B13" s="4" t="s">
        <v>766</v>
      </c>
      <c r="C13" s="4" t="s">
        <v>600</v>
      </c>
      <c r="D13" s="4" t="s">
        <v>482</v>
      </c>
      <c r="E13" s="4" t="s">
        <v>369</v>
      </c>
      <c r="F13" s="3" t="s">
        <v>52</v>
      </c>
      <c r="G13" s="12">
        <v>52.06</v>
      </c>
      <c r="H13" s="9">
        <v>6</v>
      </c>
      <c r="I13" s="9"/>
      <c r="J13" s="9">
        <f t="shared" si="1"/>
        <v>6</v>
      </c>
    </row>
    <row r="14" spans="1:10" s="4" customFormat="1" ht="10.5">
      <c r="A14" s="6">
        <f t="shared" si="0"/>
        <v>13</v>
      </c>
      <c r="B14" s="4" t="s">
        <v>766</v>
      </c>
      <c r="C14" s="4" t="s">
        <v>779</v>
      </c>
      <c r="D14" s="4" t="s">
        <v>54</v>
      </c>
      <c r="E14" s="4" t="s">
        <v>693</v>
      </c>
      <c r="F14" s="3" t="s">
        <v>52</v>
      </c>
      <c r="G14" s="12">
        <v>52.45</v>
      </c>
      <c r="H14" s="9">
        <v>5</v>
      </c>
      <c r="I14" s="9"/>
      <c r="J14" s="9">
        <f t="shared" si="1"/>
        <v>5</v>
      </c>
    </row>
    <row r="15" spans="1:10" s="4" customFormat="1" ht="10.5">
      <c r="A15" s="6">
        <f t="shared" si="0"/>
        <v>14</v>
      </c>
      <c r="B15" s="4" t="s">
        <v>766</v>
      </c>
      <c r="C15" s="4" t="s">
        <v>112</v>
      </c>
      <c r="D15" s="4" t="s">
        <v>113</v>
      </c>
      <c r="E15" s="4" t="s">
        <v>107</v>
      </c>
      <c r="F15" s="3" t="s">
        <v>79</v>
      </c>
      <c r="G15" s="12">
        <v>53.1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766</v>
      </c>
      <c r="C16" s="4" t="s">
        <v>66</v>
      </c>
      <c r="D16" s="4" t="s">
        <v>67</v>
      </c>
      <c r="E16" s="4" t="s">
        <v>63</v>
      </c>
      <c r="F16" s="3" t="s">
        <v>64</v>
      </c>
      <c r="G16" s="12">
        <v>54.12</v>
      </c>
      <c r="H16" s="9">
        <v>8</v>
      </c>
      <c r="I16" s="9"/>
      <c r="J16" s="9">
        <f t="shared" si="1"/>
        <v>8</v>
      </c>
    </row>
    <row r="17" spans="1:10" s="4" customFormat="1" ht="10.5">
      <c r="A17" s="6">
        <f t="shared" si="0"/>
        <v>16</v>
      </c>
      <c r="B17" s="4" t="s">
        <v>766</v>
      </c>
      <c r="C17" s="4" t="s">
        <v>139</v>
      </c>
      <c r="D17" s="4" t="s">
        <v>140</v>
      </c>
      <c r="E17" s="4" t="s">
        <v>137</v>
      </c>
      <c r="F17" s="3" t="s">
        <v>52</v>
      </c>
      <c r="G17" s="12">
        <v>54.33</v>
      </c>
      <c r="H17" s="9">
        <v>4</v>
      </c>
      <c r="I17" s="9"/>
      <c r="J17" s="9">
        <f t="shared" si="1"/>
        <v>4</v>
      </c>
    </row>
    <row r="18" spans="1:10" s="4" customFormat="1" ht="10.5">
      <c r="A18" s="6">
        <f t="shared" si="0"/>
        <v>17</v>
      </c>
      <c r="B18" s="4" t="s">
        <v>766</v>
      </c>
      <c r="C18" s="4" t="s">
        <v>130</v>
      </c>
      <c r="D18" s="4" t="s">
        <v>95</v>
      </c>
      <c r="E18" s="4" t="s">
        <v>129</v>
      </c>
      <c r="F18" s="3" t="s">
        <v>32</v>
      </c>
      <c r="G18" s="12">
        <v>61.16</v>
      </c>
      <c r="H18" s="9">
        <v>10</v>
      </c>
      <c r="I18" s="9"/>
      <c r="J18" s="9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5.83203125" style="7" customWidth="1"/>
    <col min="2" max="2" width="11.5" style="1" hidden="1" customWidth="1"/>
    <col min="3" max="3" width="15.33203125" style="1" bestFit="1" customWidth="1"/>
    <col min="4" max="4" width="12.66015625" style="1" bestFit="1" customWidth="1"/>
    <col min="5" max="5" width="37.16015625" style="1" bestFit="1" customWidth="1"/>
    <col min="6" max="6" width="3.66015625" style="2" bestFit="1" customWidth="1"/>
    <col min="7" max="7" width="9.83203125" style="13" customWidth="1"/>
    <col min="8" max="8" width="9" style="10" bestFit="1" customWidth="1"/>
    <col min="9" max="9" width="11.16015625" style="10" bestFit="1" customWidth="1"/>
    <col min="10" max="10" width="10.5" style="10" bestFit="1" customWidth="1"/>
    <col min="11" max="16384" width="9.33203125" style="1" customWidth="1"/>
  </cols>
  <sheetData>
    <row r="1" spans="1:10" s="3" customFormat="1" ht="10.5">
      <c r="A1" s="5" t="s">
        <v>753</v>
      </c>
      <c r="B1" s="3" t="s">
        <v>749</v>
      </c>
      <c r="C1" s="3" t="s">
        <v>758</v>
      </c>
      <c r="D1" s="3" t="s">
        <v>750</v>
      </c>
      <c r="E1" s="3" t="s">
        <v>751</v>
      </c>
      <c r="F1" s="3" t="s">
        <v>752</v>
      </c>
      <c r="G1" s="11" t="s">
        <v>754</v>
      </c>
      <c r="H1" s="8" t="s">
        <v>755</v>
      </c>
      <c r="I1" s="8" t="s">
        <v>756</v>
      </c>
      <c r="J1" s="8" t="s">
        <v>757</v>
      </c>
    </row>
    <row r="2" spans="1:10" s="4" customFormat="1" ht="10.5">
      <c r="A2" s="6">
        <f aca="true" t="shared" si="0" ref="A2:A17">RANK(G2,G$1:G$65536,1)</f>
        <v>1</v>
      </c>
      <c r="B2" s="4" t="s">
        <v>767</v>
      </c>
      <c r="C2" s="4" t="s">
        <v>180</v>
      </c>
      <c r="D2" s="4" t="s">
        <v>10</v>
      </c>
      <c r="E2" s="4" t="s">
        <v>175</v>
      </c>
      <c r="F2" s="3" t="s">
        <v>104</v>
      </c>
      <c r="G2" s="12">
        <v>35.89</v>
      </c>
      <c r="H2" s="9">
        <v>10</v>
      </c>
      <c r="I2" s="9">
        <v>10</v>
      </c>
      <c r="J2" s="9">
        <f aca="true" t="shared" si="1" ref="J2:J17">+H2+I2</f>
        <v>20</v>
      </c>
    </row>
    <row r="3" spans="1:10" s="4" customFormat="1" ht="10.5">
      <c r="A3" s="6">
        <f t="shared" si="0"/>
        <v>2</v>
      </c>
      <c r="B3" s="4" t="s">
        <v>767</v>
      </c>
      <c r="C3" s="4" t="s">
        <v>89</v>
      </c>
      <c r="D3" s="4" t="s">
        <v>149</v>
      </c>
      <c r="E3" s="4" t="s">
        <v>489</v>
      </c>
      <c r="F3" s="3" t="s">
        <v>79</v>
      </c>
      <c r="G3" s="12">
        <v>40.38</v>
      </c>
      <c r="H3" s="9">
        <v>10</v>
      </c>
      <c r="I3" s="9">
        <v>8</v>
      </c>
      <c r="J3" s="9">
        <f t="shared" si="1"/>
        <v>18</v>
      </c>
    </row>
    <row r="4" spans="1:10" s="4" customFormat="1" ht="10.5">
      <c r="A4" s="6">
        <f t="shared" si="0"/>
        <v>3</v>
      </c>
      <c r="B4" s="4" t="s">
        <v>767</v>
      </c>
      <c r="C4" s="4" t="s">
        <v>367</v>
      </c>
      <c r="D4" s="4" t="s">
        <v>47</v>
      </c>
      <c r="E4" s="4" t="s">
        <v>368</v>
      </c>
      <c r="F4" s="3" t="s">
        <v>3</v>
      </c>
      <c r="G4" s="12">
        <v>41.21</v>
      </c>
      <c r="H4" s="9">
        <v>10</v>
      </c>
      <c r="I4" s="9">
        <v>6</v>
      </c>
      <c r="J4" s="9">
        <f t="shared" si="1"/>
        <v>16</v>
      </c>
    </row>
    <row r="5" spans="1:10" s="4" customFormat="1" ht="10.5">
      <c r="A5" s="6">
        <f t="shared" si="0"/>
        <v>4</v>
      </c>
      <c r="B5" s="4" t="s">
        <v>767</v>
      </c>
      <c r="C5" s="4" t="s">
        <v>605</v>
      </c>
      <c r="D5" s="4" t="s">
        <v>231</v>
      </c>
      <c r="E5" s="4" t="s">
        <v>604</v>
      </c>
      <c r="F5" s="3" t="s">
        <v>94</v>
      </c>
      <c r="G5" s="12">
        <v>42.72</v>
      </c>
      <c r="H5" s="9">
        <v>10</v>
      </c>
      <c r="I5" s="9">
        <v>5</v>
      </c>
      <c r="J5" s="9">
        <f t="shared" si="1"/>
        <v>15</v>
      </c>
    </row>
    <row r="6" spans="1:10" s="4" customFormat="1" ht="10.5">
      <c r="A6" s="6">
        <f t="shared" si="0"/>
        <v>5</v>
      </c>
      <c r="B6" s="4" t="s">
        <v>767</v>
      </c>
      <c r="C6" s="4" t="s">
        <v>486</v>
      </c>
      <c r="D6" s="4" t="s">
        <v>33</v>
      </c>
      <c r="E6" s="4" t="s">
        <v>485</v>
      </c>
      <c r="F6" s="3" t="s">
        <v>104</v>
      </c>
      <c r="G6" s="12">
        <v>46.79</v>
      </c>
      <c r="H6" s="9">
        <v>8</v>
      </c>
      <c r="I6" s="9">
        <v>4</v>
      </c>
      <c r="J6" s="9">
        <f t="shared" si="1"/>
        <v>12</v>
      </c>
    </row>
    <row r="7" spans="1:10" s="4" customFormat="1" ht="10.5">
      <c r="A7" s="6">
        <f t="shared" si="0"/>
        <v>6</v>
      </c>
      <c r="B7" s="4" t="s">
        <v>767</v>
      </c>
      <c r="C7" s="4" t="s">
        <v>542</v>
      </c>
      <c r="D7" s="4" t="s">
        <v>156</v>
      </c>
      <c r="E7" s="4" t="s">
        <v>541</v>
      </c>
      <c r="F7" s="3" t="s">
        <v>79</v>
      </c>
      <c r="G7" s="12">
        <v>47.06</v>
      </c>
      <c r="H7" s="9">
        <v>8</v>
      </c>
      <c r="I7" s="9">
        <v>3</v>
      </c>
      <c r="J7" s="9">
        <f t="shared" si="1"/>
        <v>11</v>
      </c>
    </row>
    <row r="8" spans="1:10" s="4" customFormat="1" ht="10.5">
      <c r="A8" s="6">
        <f t="shared" si="0"/>
        <v>7</v>
      </c>
      <c r="B8" s="4" t="s">
        <v>767</v>
      </c>
      <c r="C8" s="4" t="s">
        <v>777</v>
      </c>
      <c r="D8" s="4" t="s">
        <v>341</v>
      </c>
      <c r="E8" s="4" t="s">
        <v>203</v>
      </c>
      <c r="F8" s="3" t="s">
        <v>3</v>
      </c>
      <c r="G8" s="12">
        <v>49.36</v>
      </c>
      <c r="H8" s="9">
        <v>8</v>
      </c>
      <c r="I8" s="9">
        <v>2</v>
      </c>
      <c r="J8" s="9">
        <f t="shared" si="1"/>
        <v>10</v>
      </c>
    </row>
    <row r="9" spans="1:10" s="4" customFormat="1" ht="10.5">
      <c r="A9" s="6">
        <f t="shared" si="0"/>
        <v>8</v>
      </c>
      <c r="B9" s="4" t="s">
        <v>767</v>
      </c>
      <c r="C9" s="4" t="s">
        <v>778</v>
      </c>
      <c r="D9" s="4" t="s">
        <v>70</v>
      </c>
      <c r="E9" s="4" t="s">
        <v>203</v>
      </c>
      <c r="F9" s="3" t="s">
        <v>3</v>
      </c>
      <c r="G9" s="12">
        <v>51.98</v>
      </c>
      <c r="H9" s="9">
        <v>6</v>
      </c>
      <c r="I9" s="9">
        <v>1</v>
      </c>
      <c r="J9" s="9">
        <f t="shared" si="1"/>
        <v>7</v>
      </c>
    </row>
    <row r="10" spans="1:10" s="4" customFormat="1" ht="10.5">
      <c r="A10" s="6">
        <f t="shared" si="0"/>
        <v>9</v>
      </c>
      <c r="B10" s="4" t="s">
        <v>767</v>
      </c>
      <c r="C10" s="4" t="s">
        <v>414</v>
      </c>
      <c r="D10" s="4" t="s">
        <v>415</v>
      </c>
      <c r="E10" s="4" t="s">
        <v>411</v>
      </c>
      <c r="F10" s="3" t="s">
        <v>64</v>
      </c>
      <c r="G10" s="12">
        <v>52.41</v>
      </c>
      <c r="H10" s="9">
        <v>10</v>
      </c>
      <c r="I10" s="9"/>
      <c r="J10" s="9">
        <f t="shared" si="1"/>
        <v>10</v>
      </c>
    </row>
    <row r="11" spans="1:10" s="4" customFormat="1" ht="10.5">
      <c r="A11" s="6">
        <f t="shared" si="0"/>
        <v>10</v>
      </c>
      <c r="B11" s="4" t="s">
        <v>767</v>
      </c>
      <c r="C11" s="4" t="s">
        <v>141</v>
      </c>
      <c r="D11" s="4" t="s">
        <v>142</v>
      </c>
      <c r="E11" s="4" t="s">
        <v>137</v>
      </c>
      <c r="F11" s="3" t="s">
        <v>52</v>
      </c>
      <c r="G11" s="12">
        <v>53.25</v>
      </c>
      <c r="H11" s="9">
        <v>10</v>
      </c>
      <c r="I11" s="9"/>
      <c r="J11" s="9">
        <f t="shared" si="1"/>
        <v>10</v>
      </c>
    </row>
    <row r="12" spans="1:10" s="4" customFormat="1" ht="10.5">
      <c r="A12" s="6">
        <f t="shared" si="0"/>
        <v>11</v>
      </c>
      <c r="B12" s="4" t="s">
        <v>767</v>
      </c>
      <c r="C12" s="4" t="s">
        <v>653</v>
      </c>
      <c r="D12" s="4" t="s">
        <v>92</v>
      </c>
      <c r="E12" s="4" t="s">
        <v>649</v>
      </c>
      <c r="F12" s="3" t="s">
        <v>104</v>
      </c>
      <c r="G12" s="12">
        <v>55.94</v>
      </c>
      <c r="H12" s="9">
        <v>6</v>
      </c>
      <c r="I12" s="9"/>
      <c r="J12" s="9">
        <f t="shared" si="1"/>
        <v>6</v>
      </c>
    </row>
    <row r="13" spans="1:10" s="4" customFormat="1" ht="10.5">
      <c r="A13" s="6">
        <f t="shared" si="0"/>
        <v>12</v>
      </c>
      <c r="B13" s="4" t="s">
        <v>767</v>
      </c>
      <c r="C13" s="4" t="s">
        <v>236</v>
      </c>
      <c r="D13" s="4" t="s">
        <v>237</v>
      </c>
      <c r="E13" s="4" t="s">
        <v>224</v>
      </c>
      <c r="F13" s="3" t="s">
        <v>104</v>
      </c>
      <c r="G13" s="12">
        <v>58.29</v>
      </c>
      <c r="H13" s="9">
        <v>5</v>
      </c>
      <c r="I13" s="9"/>
      <c r="J13" s="9">
        <f t="shared" si="1"/>
        <v>5</v>
      </c>
    </row>
    <row r="14" spans="1:10" s="4" customFormat="1" ht="10.5">
      <c r="A14" s="6">
        <f t="shared" si="0"/>
        <v>13</v>
      </c>
      <c r="B14" s="4" t="s">
        <v>767</v>
      </c>
      <c r="C14" s="4" t="s">
        <v>114</v>
      </c>
      <c r="D14" s="4" t="s">
        <v>115</v>
      </c>
      <c r="E14" s="4" t="s">
        <v>107</v>
      </c>
      <c r="F14" s="3" t="s">
        <v>79</v>
      </c>
      <c r="G14" s="12">
        <v>58.41</v>
      </c>
      <c r="H14" s="9">
        <v>6</v>
      </c>
      <c r="I14" s="9"/>
      <c r="J14" s="9">
        <f t="shared" si="1"/>
        <v>6</v>
      </c>
    </row>
    <row r="15" spans="1:10" s="4" customFormat="1" ht="10.5">
      <c r="A15" s="6">
        <f t="shared" si="0"/>
        <v>14</v>
      </c>
      <c r="B15" s="4" t="s">
        <v>767</v>
      </c>
      <c r="C15" s="4" t="s">
        <v>143</v>
      </c>
      <c r="D15" s="4" t="s">
        <v>144</v>
      </c>
      <c r="E15" s="4" t="s">
        <v>137</v>
      </c>
      <c r="F15" s="3" t="s">
        <v>52</v>
      </c>
      <c r="G15" s="12">
        <v>60.84</v>
      </c>
      <c r="H15" s="9">
        <v>8</v>
      </c>
      <c r="I15" s="9"/>
      <c r="J15" s="9">
        <f t="shared" si="1"/>
        <v>8</v>
      </c>
    </row>
    <row r="16" spans="1:10" s="4" customFormat="1" ht="10.5">
      <c r="A16" s="6">
        <f t="shared" si="0"/>
        <v>15</v>
      </c>
      <c r="B16" s="4" t="s">
        <v>767</v>
      </c>
      <c r="C16" s="4" t="s">
        <v>525</v>
      </c>
      <c r="D16" s="4" t="s">
        <v>526</v>
      </c>
      <c r="E16" s="4" t="s">
        <v>518</v>
      </c>
      <c r="F16" s="3" t="s">
        <v>79</v>
      </c>
      <c r="G16" s="12">
        <v>65.01</v>
      </c>
      <c r="H16" s="9">
        <v>5</v>
      </c>
      <c r="I16" s="9"/>
      <c r="J16" s="9">
        <f t="shared" si="1"/>
        <v>5</v>
      </c>
    </row>
    <row r="17" spans="1:10" s="4" customFormat="1" ht="10.5">
      <c r="A17" s="6">
        <f t="shared" si="0"/>
        <v>16</v>
      </c>
      <c r="B17" s="4" t="s">
        <v>767</v>
      </c>
      <c r="C17" s="4" t="s">
        <v>591</v>
      </c>
      <c r="D17" s="4" t="s">
        <v>72</v>
      </c>
      <c r="E17" s="4" t="s">
        <v>589</v>
      </c>
      <c r="F17" s="3" t="s">
        <v>13</v>
      </c>
      <c r="G17" s="12">
        <v>87.27</v>
      </c>
      <c r="H17" s="9">
        <v>10</v>
      </c>
      <c r="I17" s="9"/>
      <c r="J17" s="9">
        <f t="shared" si="1"/>
        <v>10</v>
      </c>
    </row>
  </sheetData>
  <sheetProtection/>
  <printOptions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 50 Yard Breaststroke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2008-06-25T01:36:43Z</cp:lastPrinted>
  <dcterms:created xsi:type="dcterms:W3CDTF">2008-06-24T05:41:45Z</dcterms:created>
  <dcterms:modified xsi:type="dcterms:W3CDTF">2008-06-26T05:25:49Z</dcterms:modified>
  <cp:category/>
  <cp:version/>
  <cp:contentType/>
  <cp:contentStatus/>
</cp:coreProperties>
</file>